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sanchezrodrigu\Documents\CONTRATOS\TELEPIZZA\"/>
    </mc:Choice>
  </mc:AlternateContent>
  <bookViews>
    <workbookView xWindow="0" yWindow="0" windowWidth="16815" windowHeight="7755"/>
  </bookViews>
  <sheets>
    <sheet name="Hoja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7" i="1" l="1"/>
  <c r="A96" i="1"/>
  <c r="H96" i="1" s="1"/>
  <c r="A95" i="1"/>
  <c r="G95" i="1" s="1"/>
  <c r="H330" i="1"/>
  <c r="A330" i="1"/>
  <c r="C330" i="1" s="1"/>
  <c r="A329" i="1"/>
  <c r="A328" i="1"/>
  <c r="C328" i="1" s="1"/>
  <c r="A327" i="1"/>
  <c r="A94" i="1"/>
  <c r="I94" i="1" s="1"/>
  <c r="A326" i="1"/>
  <c r="C326" i="1" s="1"/>
  <c r="A93" i="1"/>
  <c r="A92" i="1"/>
  <c r="A325" i="1"/>
  <c r="A91" i="1"/>
  <c r="A90" i="1"/>
  <c r="H90" i="1" s="1"/>
  <c r="D324" i="1"/>
  <c r="A324" i="1"/>
  <c r="G324" i="1" s="1"/>
  <c r="H323" i="1"/>
  <c r="A323" i="1"/>
  <c r="C323" i="1" s="1"/>
  <c r="D46" i="1"/>
  <c r="A46" i="1"/>
  <c r="J46" i="1" s="1"/>
  <c r="A322" i="1"/>
  <c r="A321" i="1"/>
  <c r="J321" i="1" s="1"/>
  <c r="A320" i="1"/>
  <c r="A319" i="1"/>
  <c r="I319" i="1" s="1"/>
  <c r="A318" i="1"/>
  <c r="H318" i="1" s="1"/>
  <c r="A43" i="1"/>
  <c r="C43" i="1" s="1"/>
  <c r="J89" i="1"/>
  <c r="C89" i="1"/>
  <c r="A89" i="1"/>
  <c r="D89" i="1" s="1"/>
  <c r="A317" i="1"/>
  <c r="A316" i="1"/>
  <c r="A88" i="1"/>
  <c r="H88" i="1" s="1"/>
  <c r="A315" i="1"/>
  <c r="G315" i="1" s="1"/>
  <c r="A583" i="1"/>
  <c r="C583" i="1" s="1"/>
  <c r="A87" i="1"/>
  <c r="I314" i="1"/>
  <c r="A314" i="1"/>
  <c r="H314" i="1" s="1"/>
  <c r="A42" i="1"/>
  <c r="I313" i="1"/>
  <c r="A313" i="1"/>
  <c r="C313" i="1" s="1"/>
  <c r="C41" i="1"/>
  <c r="A41" i="1"/>
  <c r="H41" i="1" s="1"/>
  <c r="I312" i="1"/>
  <c r="A312" i="1"/>
  <c r="H312" i="1" s="1"/>
  <c r="A311" i="1"/>
  <c r="H310" i="1"/>
  <c r="C310" i="1"/>
  <c r="A310" i="1"/>
  <c r="G310" i="1" s="1"/>
  <c r="I309" i="1"/>
  <c r="A309" i="1"/>
  <c r="H309" i="1" s="1"/>
  <c r="A308" i="1"/>
  <c r="C308" i="1" s="1"/>
  <c r="A307" i="1"/>
  <c r="C307" i="1" s="1"/>
  <c r="A306" i="1"/>
  <c r="A305" i="1"/>
  <c r="A304" i="1"/>
  <c r="A303" i="1"/>
  <c r="A302" i="1"/>
  <c r="H301" i="1"/>
  <c r="A301" i="1"/>
  <c r="I301" i="1" s="1"/>
  <c r="H300" i="1"/>
  <c r="C300" i="1"/>
  <c r="A300" i="1"/>
  <c r="G300" i="1" s="1"/>
  <c r="A299" i="1"/>
  <c r="C299" i="1" s="1"/>
  <c r="G40" i="1"/>
  <c r="A40" i="1"/>
  <c r="C40" i="1" s="1"/>
  <c r="A298" i="1"/>
  <c r="A297" i="1"/>
  <c r="C296" i="1"/>
  <c r="A296" i="1"/>
  <c r="G296" i="1" s="1"/>
  <c r="A295" i="1"/>
  <c r="A294" i="1"/>
  <c r="H294" i="1" s="1"/>
  <c r="A293" i="1"/>
  <c r="H293" i="1" s="1"/>
  <c r="A292" i="1"/>
  <c r="A291" i="1"/>
  <c r="A290" i="1"/>
  <c r="A86" i="1"/>
  <c r="A289" i="1"/>
  <c r="C289" i="1" s="1"/>
  <c r="A288" i="1"/>
  <c r="A39" i="1"/>
  <c r="A287" i="1"/>
  <c r="A286" i="1"/>
  <c r="H286" i="1" s="1"/>
  <c r="A582" i="1"/>
  <c r="G582" i="1" s="1"/>
  <c r="A285" i="1"/>
  <c r="C284" i="1"/>
  <c r="A284" i="1"/>
  <c r="H284" i="1" s="1"/>
  <c r="C45" i="1"/>
  <c r="A45" i="1"/>
  <c r="H45" i="1" s="1"/>
  <c r="H283" i="1"/>
  <c r="A283" i="1"/>
  <c r="I38" i="1"/>
  <c r="A38" i="1"/>
  <c r="H38" i="1" s="1"/>
  <c r="H282" i="1"/>
  <c r="A282" i="1"/>
  <c r="G37" i="1"/>
  <c r="A37" i="1"/>
  <c r="H37" i="1" s="1"/>
  <c r="A281" i="1"/>
  <c r="I281" i="1" s="1"/>
  <c r="A280" i="1"/>
  <c r="A279" i="1"/>
  <c r="A278" i="1"/>
  <c r="G277" i="1"/>
  <c r="A277" i="1"/>
  <c r="H277" i="1" s="1"/>
  <c r="A85" i="1"/>
  <c r="H85" i="1" s="1"/>
  <c r="A276" i="1"/>
  <c r="A275" i="1"/>
  <c r="C275" i="1" s="1"/>
  <c r="A84" i="1"/>
  <c r="G84" i="1" s="1"/>
  <c r="A274" i="1"/>
  <c r="H274" i="1" s="1"/>
  <c r="C36" i="1"/>
  <c r="A36" i="1"/>
  <c r="H36" i="1" s="1"/>
  <c r="A35" i="1"/>
  <c r="A34" i="1"/>
  <c r="A33" i="1"/>
  <c r="I33" i="1" s="1"/>
  <c r="A273" i="1"/>
  <c r="A272" i="1"/>
  <c r="A32" i="1"/>
  <c r="G32" i="1" s="1"/>
  <c r="A271" i="1"/>
  <c r="H271" i="1" s="1"/>
  <c r="A270" i="1"/>
  <c r="H270" i="1" s="1"/>
  <c r="A269" i="1"/>
  <c r="A268" i="1"/>
  <c r="G267" i="1"/>
  <c r="A267" i="1"/>
  <c r="C267" i="1" s="1"/>
  <c r="A266" i="1"/>
  <c r="C266" i="1" s="1"/>
  <c r="A265" i="1"/>
  <c r="H265" i="1" s="1"/>
  <c r="A264" i="1"/>
  <c r="I264" i="1" s="1"/>
  <c r="A263" i="1"/>
  <c r="H263" i="1" s="1"/>
  <c r="A262" i="1"/>
  <c r="A261" i="1"/>
  <c r="A31" i="1"/>
  <c r="I31" i="1" s="1"/>
  <c r="A30" i="1"/>
  <c r="A260" i="1"/>
  <c r="G259" i="1"/>
  <c r="A259" i="1"/>
  <c r="H259" i="1" s="1"/>
  <c r="A258" i="1"/>
  <c r="H581" i="1"/>
  <c r="A581" i="1"/>
  <c r="C581" i="1" s="1"/>
  <c r="A257" i="1"/>
  <c r="H257" i="1" s="1"/>
  <c r="H256" i="1"/>
  <c r="A256" i="1"/>
  <c r="G256" i="1" s="1"/>
  <c r="A255" i="1"/>
  <c r="G29" i="1"/>
  <c r="A29" i="1"/>
  <c r="H29" i="1" s="1"/>
  <c r="A254" i="1"/>
  <c r="H254" i="1" s="1"/>
  <c r="A253" i="1"/>
  <c r="A252" i="1"/>
  <c r="A28" i="1"/>
  <c r="C251" i="1"/>
  <c r="A251" i="1"/>
  <c r="H251" i="1" s="1"/>
  <c r="A580" i="1"/>
  <c r="G580" i="1" s="1"/>
  <c r="A250" i="1"/>
  <c r="H250" i="1" s="1"/>
  <c r="A249" i="1"/>
  <c r="A248" i="1"/>
  <c r="I248" i="1" s="1"/>
  <c r="A247" i="1"/>
  <c r="A246" i="1"/>
  <c r="G83" i="1"/>
  <c r="A83" i="1"/>
  <c r="C83" i="1" s="1"/>
  <c r="A245" i="1"/>
  <c r="H245" i="1" s="1"/>
  <c r="A579" i="1"/>
  <c r="A244" i="1"/>
  <c r="A243" i="1"/>
  <c r="A82" i="1"/>
  <c r="G82" i="1" s="1"/>
  <c r="A242" i="1"/>
  <c r="A241" i="1"/>
  <c r="A81" i="1"/>
  <c r="I578" i="1"/>
  <c r="A578" i="1"/>
  <c r="H578" i="1" s="1"/>
  <c r="G240" i="1"/>
  <c r="A240" i="1"/>
  <c r="A239" i="1"/>
  <c r="A238" i="1"/>
  <c r="H238" i="1" s="1"/>
  <c r="A237" i="1"/>
  <c r="G237" i="1" s="1"/>
  <c r="A236" i="1"/>
  <c r="A235" i="1"/>
  <c r="A234" i="1"/>
  <c r="A80" i="1"/>
  <c r="A233" i="1"/>
  <c r="I233" i="1" s="1"/>
  <c r="A79" i="1"/>
  <c r="A232" i="1"/>
  <c r="H577" i="1"/>
  <c r="A577" i="1"/>
  <c r="H576" i="1"/>
  <c r="C576" i="1"/>
  <c r="A576" i="1"/>
  <c r="G576" i="1" s="1"/>
  <c r="A27" i="1"/>
  <c r="H27" i="1" s="1"/>
  <c r="C575" i="1"/>
  <c r="A575" i="1"/>
  <c r="D575" i="1" s="1"/>
  <c r="J231" i="1"/>
  <c r="C231" i="1"/>
  <c r="A231" i="1"/>
  <c r="D231" i="1" s="1"/>
  <c r="H230" i="1"/>
  <c r="C230" i="1"/>
  <c r="A230" i="1"/>
  <c r="G230" i="1" s="1"/>
  <c r="J229" i="1"/>
  <c r="A229" i="1"/>
  <c r="D229" i="1" s="1"/>
  <c r="A228" i="1"/>
  <c r="H228" i="1" s="1"/>
  <c r="J78" i="1"/>
  <c r="A78" i="1"/>
  <c r="C78" i="1" s="1"/>
  <c r="A227" i="1"/>
  <c r="A574" i="1"/>
  <c r="C226" i="1"/>
  <c r="A226" i="1"/>
  <c r="D226" i="1" s="1"/>
  <c r="J225" i="1"/>
  <c r="A225" i="1"/>
  <c r="A224" i="1"/>
  <c r="H224" i="1" s="1"/>
  <c r="A223" i="1"/>
  <c r="A573" i="1"/>
  <c r="H573" i="1" s="1"/>
  <c r="A77" i="1"/>
  <c r="H77" i="1" s="1"/>
  <c r="A222" i="1"/>
  <c r="H222" i="1" s="1"/>
  <c r="A221" i="1"/>
  <c r="H221" i="1" s="1"/>
  <c r="A572" i="1"/>
  <c r="H572" i="1" s="1"/>
  <c r="A220" i="1"/>
  <c r="H220" i="1" s="1"/>
  <c r="A219" i="1"/>
  <c r="C219" i="1" s="1"/>
  <c r="A218" i="1"/>
  <c r="H218" i="1" s="1"/>
  <c r="J217" i="1"/>
  <c r="A217" i="1"/>
  <c r="A216" i="1"/>
  <c r="H216" i="1" s="1"/>
  <c r="A215" i="1"/>
  <c r="A571" i="1"/>
  <c r="A76" i="1"/>
  <c r="H76" i="1" s="1"/>
  <c r="A570" i="1"/>
  <c r="D570" i="1" s="1"/>
  <c r="A214" i="1"/>
  <c r="H214" i="1" s="1"/>
  <c r="A569" i="1"/>
  <c r="H569" i="1" s="1"/>
  <c r="A213" i="1"/>
  <c r="A26" i="1"/>
  <c r="H26" i="1" s="1"/>
  <c r="A212" i="1"/>
  <c r="D212" i="1" s="1"/>
  <c r="A211" i="1"/>
  <c r="H211" i="1" s="1"/>
  <c r="A25" i="1"/>
  <c r="J25" i="1" s="1"/>
  <c r="A210" i="1"/>
  <c r="H210" i="1" s="1"/>
  <c r="A209" i="1"/>
  <c r="H209" i="1" s="1"/>
  <c r="A208" i="1"/>
  <c r="H208" i="1" s="1"/>
  <c r="H207" i="1"/>
  <c r="A207" i="1"/>
  <c r="H206" i="1"/>
  <c r="C206" i="1"/>
  <c r="A206" i="1"/>
  <c r="G206" i="1" s="1"/>
  <c r="A568" i="1"/>
  <c r="H568" i="1" s="1"/>
  <c r="D205" i="1"/>
  <c r="A205" i="1"/>
  <c r="J205" i="1" s="1"/>
  <c r="A204" i="1"/>
  <c r="D203" i="1"/>
  <c r="A203" i="1"/>
  <c r="J203" i="1" s="1"/>
  <c r="A202" i="1"/>
  <c r="H202" i="1" s="1"/>
  <c r="A567" i="1"/>
  <c r="A201" i="1"/>
  <c r="A200" i="1"/>
  <c r="J200" i="1" s="1"/>
  <c r="A199" i="1"/>
  <c r="A566" i="1"/>
  <c r="A565" i="1"/>
  <c r="I565" i="1" s="1"/>
  <c r="A198" i="1"/>
  <c r="D198" i="1" s="1"/>
  <c r="A197" i="1"/>
  <c r="A24" i="1"/>
  <c r="J24" i="1" s="1"/>
  <c r="A196" i="1"/>
  <c r="A195" i="1"/>
  <c r="D195" i="1" s="1"/>
  <c r="A194" i="1"/>
  <c r="H564" i="1"/>
  <c r="A564" i="1"/>
  <c r="J563" i="1"/>
  <c r="A563" i="1"/>
  <c r="I563" i="1" s="1"/>
  <c r="A193" i="1"/>
  <c r="H193" i="1" s="1"/>
  <c r="A192" i="1"/>
  <c r="I192" i="1" s="1"/>
  <c r="A191" i="1"/>
  <c r="C23" i="1"/>
  <c r="A23" i="1"/>
  <c r="H562" i="1"/>
  <c r="C562" i="1"/>
  <c r="A562" i="1"/>
  <c r="G562" i="1" s="1"/>
  <c r="A190" i="1"/>
  <c r="I190" i="1" s="1"/>
  <c r="A561" i="1"/>
  <c r="D561" i="1" s="1"/>
  <c r="A189" i="1"/>
  <c r="A560" i="1"/>
  <c r="A188" i="1"/>
  <c r="I188" i="1" s="1"/>
  <c r="A187" i="1"/>
  <c r="D187" i="1" s="1"/>
  <c r="A186" i="1"/>
  <c r="A185" i="1"/>
  <c r="J185" i="1" s="1"/>
  <c r="A184" i="1"/>
  <c r="C184" i="1" s="1"/>
  <c r="A559" i="1"/>
  <c r="I559" i="1" s="1"/>
  <c r="A558" i="1"/>
  <c r="C558" i="1" s="1"/>
  <c r="A557" i="1"/>
  <c r="A183" i="1"/>
  <c r="C183" i="1" s="1"/>
  <c r="A182" i="1"/>
  <c r="D182" i="1" s="1"/>
  <c r="I181" i="1"/>
  <c r="K181" i="1" s="1"/>
  <c r="A181" i="1"/>
  <c r="J181" i="1" s="1"/>
  <c r="D556" i="1"/>
  <c r="A556" i="1"/>
  <c r="G556" i="1" s="1"/>
  <c r="A180" i="1"/>
  <c r="I180" i="1" s="1"/>
  <c r="H179" i="1"/>
  <c r="A179" i="1"/>
  <c r="H555" i="1"/>
  <c r="D555" i="1"/>
  <c r="C555" i="1"/>
  <c r="A555" i="1"/>
  <c r="G555" i="1" s="1"/>
  <c r="A75" i="1"/>
  <c r="A178" i="1"/>
  <c r="A74" i="1"/>
  <c r="C74" i="1" s="1"/>
  <c r="H177" i="1"/>
  <c r="A177" i="1"/>
  <c r="J177" i="1" s="1"/>
  <c r="J176" i="1"/>
  <c r="A176" i="1"/>
  <c r="I176" i="1" s="1"/>
  <c r="A175" i="1"/>
  <c r="J175" i="1" s="1"/>
  <c r="A174" i="1"/>
  <c r="J174" i="1" s="1"/>
  <c r="A173" i="1"/>
  <c r="H173" i="1" s="1"/>
  <c r="A172" i="1"/>
  <c r="I172" i="1" s="1"/>
  <c r="A73" i="1"/>
  <c r="A554" i="1"/>
  <c r="J554" i="1" s="1"/>
  <c r="A553" i="1"/>
  <c r="A552" i="1"/>
  <c r="H552" i="1" s="1"/>
  <c r="A171" i="1"/>
  <c r="C171" i="1" s="1"/>
  <c r="A170" i="1"/>
  <c r="C170" i="1" s="1"/>
  <c r="A72" i="1"/>
  <c r="I72" i="1" s="1"/>
  <c r="H169" i="1"/>
  <c r="A169" i="1"/>
  <c r="D169" i="1" s="1"/>
  <c r="A168" i="1"/>
  <c r="C168" i="1" s="1"/>
  <c r="A167" i="1"/>
  <c r="A551" i="1"/>
  <c r="C551" i="1" s="1"/>
  <c r="J550" i="1"/>
  <c r="A550" i="1"/>
  <c r="D550" i="1" s="1"/>
  <c r="A71" i="1"/>
  <c r="I71" i="1" s="1"/>
  <c r="A166" i="1"/>
  <c r="H166" i="1" s="1"/>
  <c r="C165" i="1"/>
  <c r="A165" i="1"/>
  <c r="A164" i="1"/>
  <c r="C163" i="1"/>
  <c r="A163" i="1"/>
  <c r="I163" i="1" s="1"/>
  <c r="H70" i="1"/>
  <c r="C70" i="1"/>
  <c r="A70" i="1"/>
  <c r="G70" i="1" s="1"/>
  <c r="J162" i="1"/>
  <c r="C162" i="1"/>
  <c r="A162" i="1"/>
  <c r="I162" i="1" s="1"/>
  <c r="J549" i="1"/>
  <c r="D549" i="1"/>
  <c r="A549" i="1"/>
  <c r="H549" i="1" s="1"/>
  <c r="I161" i="1"/>
  <c r="C161" i="1"/>
  <c r="A161" i="1"/>
  <c r="H161" i="1" s="1"/>
  <c r="J160" i="1"/>
  <c r="D160" i="1"/>
  <c r="A160" i="1"/>
  <c r="H160" i="1" s="1"/>
  <c r="A159" i="1"/>
  <c r="I159" i="1" s="1"/>
  <c r="A158" i="1"/>
  <c r="A157" i="1"/>
  <c r="H157" i="1" s="1"/>
  <c r="A548" i="1"/>
  <c r="J548" i="1" s="1"/>
  <c r="A156" i="1"/>
  <c r="J156" i="1" s="1"/>
  <c r="A155" i="1"/>
  <c r="D155" i="1" s="1"/>
  <c r="H154" i="1"/>
  <c r="C154" i="1"/>
  <c r="A154" i="1"/>
  <c r="I154" i="1" s="1"/>
  <c r="H69" i="1"/>
  <c r="D69" i="1"/>
  <c r="C69" i="1"/>
  <c r="A69" i="1"/>
  <c r="G69" i="1" s="1"/>
  <c r="A68" i="1"/>
  <c r="I68" i="1" s="1"/>
  <c r="A547" i="1"/>
  <c r="I153" i="1"/>
  <c r="A153" i="1"/>
  <c r="C153" i="1" s="1"/>
  <c r="H152" i="1"/>
  <c r="A152" i="1"/>
  <c r="D152" i="1" s="1"/>
  <c r="A151" i="1"/>
  <c r="I151" i="1" s="1"/>
  <c r="A150" i="1"/>
  <c r="A67" i="1"/>
  <c r="I67" i="1" s="1"/>
  <c r="A149" i="1"/>
  <c r="J149" i="1" s="1"/>
  <c r="A148" i="1"/>
  <c r="C148" i="1" s="1"/>
  <c r="A147" i="1"/>
  <c r="D147" i="1" s="1"/>
  <c r="A146" i="1"/>
  <c r="A145" i="1"/>
  <c r="G145" i="1" s="1"/>
  <c r="A144" i="1"/>
  <c r="J144" i="1" s="1"/>
  <c r="A143" i="1"/>
  <c r="J143" i="1" s="1"/>
  <c r="A142" i="1"/>
  <c r="I142" i="1" s="1"/>
  <c r="A141" i="1"/>
  <c r="A140" i="1"/>
  <c r="J140" i="1" s="1"/>
  <c r="A66" i="1"/>
  <c r="H66" i="1" s="1"/>
  <c r="A65" i="1"/>
  <c r="C65" i="1" s="1"/>
  <c r="A139" i="1"/>
  <c r="J139" i="1" s="1"/>
  <c r="A138" i="1"/>
  <c r="A546" i="1"/>
  <c r="G546" i="1" s="1"/>
  <c r="A545" i="1"/>
  <c r="I545" i="1" s="1"/>
  <c r="A22" i="1"/>
  <c r="J22" i="1" s="1"/>
  <c r="J137" i="1"/>
  <c r="A137" i="1"/>
  <c r="I137" i="1" s="1"/>
  <c r="A136" i="1"/>
  <c r="D136" i="1" s="1"/>
  <c r="A544" i="1"/>
  <c r="C544" i="1" s="1"/>
  <c r="A64" i="1"/>
  <c r="G64" i="1" s="1"/>
  <c r="A135" i="1"/>
  <c r="I135" i="1" s="1"/>
  <c r="A134" i="1"/>
  <c r="I134" i="1" s="1"/>
  <c r="A133" i="1"/>
  <c r="C132" i="1"/>
  <c r="A132" i="1"/>
  <c r="I132" i="1" s="1"/>
  <c r="A543" i="1"/>
  <c r="A131" i="1"/>
  <c r="H130" i="1"/>
  <c r="A130" i="1"/>
  <c r="G130" i="1" s="1"/>
  <c r="I129" i="1"/>
  <c r="A129" i="1"/>
  <c r="G129" i="1" s="1"/>
  <c r="A128" i="1"/>
  <c r="I128" i="1" s="1"/>
  <c r="A127" i="1"/>
  <c r="I127" i="1" s="1"/>
  <c r="A126" i="1"/>
  <c r="I126" i="1" s="1"/>
  <c r="A63" i="1"/>
  <c r="A125" i="1"/>
  <c r="G125" i="1" s="1"/>
  <c r="A542" i="1"/>
  <c r="A124" i="1"/>
  <c r="C124" i="1" s="1"/>
  <c r="I123" i="1"/>
  <c r="H123" i="1"/>
  <c r="A123" i="1"/>
  <c r="G123" i="1" s="1"/>
  <c r="A122" i="1"/>
  <c r="A121" i="1"/>
  <c r="H121" i="1" s="1"/>
  <c r="C120" i="1"/>
  <c r="A120" i="1"/>
  <c r="I120" i="1" s="1"/>
  <c r="A541" i="1"/>
  <c r="H541" i="1" s="1"/>
  <c r="A119" i="1"/>
  <c r="A118" i="1"/>
  <c r="H118" i="1" s="1"/>
  <c r="A540" i="1"/>
  <c r="I540" i="1" s="1"/>
  <c r="A117" i="1"/>
  <c r="C117" i="1" s="1"/>
  <c r="A539" i="1"/>
  <c r="H539" i="1" s="1"/>
  <c r="H116" i="1"/>
  <c r="A116" i="1"/>
  <c r="A115" i="1"/>
  <c r="H115" i="1" s="1"/>
  <c r="A114" i="1"/>
  <c r="H114" i="1" s="1"/>
  <c r="A538" i="1"/>
  <c r="I538" i="1" s="1"/>
  <c r="A113" i="1"/>
  <c r="H113" i="1" s="1"/>
  <c r="A112" i="1"/>
  <c r="H112" i="1" s="1"/>
  <c r="A537" i="1"/>
  <c r="C537" i="1" s="1"/>
  <c r="A111" i="1"/>
  <c r="H111" i="1" s="1"/>
  <c r="C110" i="1"/>
  <c r="A110" i="1"/>
  <c r="H110" i="1" s="1"/>
  <c r="A62" i="1"/>
  <c r="C62" i="1" s="1"/>
  <c r="A536" i="1"/>
  <c r="A109" i="1"/>
  <c r="H109" i="1" s="1"/>
  <c r="A21" i="1"/>
  <c r="G21" i="1" s="1"/>
  <c r="A535" i="1"/>
  <c r="H108" i="1"/>
  <c r="A108" i="1"/>
  <c r="C108" i="1" s="1"/>
  <c r="A534" i="1"/>
  <c r="C534" i="1" s="1"/>
  <c r="A533" i="1"/>
  <c r="G533" i="1" s="1"/>
  <c r="I107" i="1"/>
  <c r="A107" i="1"/>
  <c r="H107" i="1" s="1"/>
  <c r="H532" i="1"/>
  <c r="A532" i="1"/>
  <c r="I532" i="1" s="1"/>
  <c r="G531" i="1"/>
  <c r="A531" i="1"/>
  <c r="H531" i="1" s="1"/>
  <c r="A530" i="1"/>
  <c r="H530" i="1" s="1"/>
  <c r="A106" i="1"/>
  <c r="H106" i="1" s="1"/>
  <c r="A529" i="1"/>
  <c r="C529" i="1" s="1"/>
  <c r="A105" i="1"/>
  <c r="G105" i="1" s="1"/>
  <c r="A104" i="1"/>
  <c r="C104" i="1" s="1"/>
  <c r="A61" i="1"/>
  <c r="A103" i="1"/>
  <c r="I103" i="1" s="1"/>
  <c r="A528" i="1"/>
  <c r="G528" i="1" s="1"/>
  <c r="A527" i="1"/>
  <c r="C527" i="1" s="1"/>
  <c r="A526" i="1"/>
  <c r="C526" i="1" s="1"/>
  <c r="C525" i="1"/>
  <c r="A525" i="1"/>
  <c r="H525" i="1" s="1"/>
  <c r="I102" i="1"/>
  <c r="C102" i="1"/>
  <c r="A102" i="1"/>
  <c r="H102" i="1" s="1"/>
  <c r="H101" i="1"/>
  <c r="C101" i="1"/>
  <c r="A101" i="1"/>
  <c r="G101" i="1" s="1"/>
  <c r="A100" i="1"/>
  <c r="C99" i="1"/>
  <c r="A99" i="1"/>
  <c r="H99" i="1" s="1"/>
  <c r="A60" i="1"/>
  <c r="C60" i="1" s="1"/>
  <c r="A524" i="1"/>
  <c r="C524" i="1" s="1"/>
  <c r="A523" i="1"/>
  <c r="H523" i="1" s="1"/>
  <c r="A522" i="1"/>
  <c r="I522" i="1" s="1"/>
  <c r="A521" i="1"/>
  <c r="G521" i="1" s="1"/>
  <c r="A520" i="1"/>
  <c r="J520" i="1" s="1"/>
  <c r="A519" i="1"/>
  <c r="J519" i="1" s="1"/>
  <c r="A518" i="1"/>
  <c r="G518" i="1" s="1"/>
  <c r="A59" i="1"/>
  <c r="G59" i="1" s="1"/>
  <c r="A517" i="1"/>
  <c r="J517" i="1" s="1"/>
  <c r="A516" i="1"/>
  <c r="J516" i="1" s="1"/>
  <c r="A58" i="1"/>
  <c r="G58" i="1" s="1"/>
  <c r="A515" i="1"/>
  <c r="G515" i="1" s="1"/>
  <c r="A514" i="1"/>
  <c r="J514" i="1" s="1"/>
  <c r="A513" i="1"/>
  <c r="J513" i="1" s="1"/>
  <c r="A512" i="1"/>
  <c r="J512" i="1" s="1"/>
  <c r="A511" i="1"/>
  <c r="G511" i="1" s="1"/>
  <c r="A510" i="1"/>
  <c r="J510" i="1" s="1"/>
  <c r="A509" i="1"/>
  <c r="G509" i="1" s="1"/>
  <c r="A57" i="1"/>
  <c r="J508" i="1"/>
  <c r="A508" i="1"/>
  <c r="H508" i="1" s="1"/>
  <c r="A507" i="1"/>
  <c r="H507" i="1" s="1"/>
  <c r="A506" i="1"/>
  <c r="H506" i="1" s="1"/>
  <c r="A505" i="1"/>
  <c r="H505" i="1" s="1"/>
  <c r="A504" i="1"/>
  <c r="H504" i="1" s="1"/>
  <c r="A56" i="1"/>
  <c r="H56" i="1" s="1"/>
  <c r="A503" i="1"/>
  <c r="H503" i="1" s="1"/>
  <c r="A502" i="1"/>
  <c r="H502" i="1" s="1"/>
  <c r="A20" i="1"/>
  <c r="A501" i="1"/>
  <c r="H501" i="1" s="1"/>
  <c r="A19" i="1"/>
  <c r="H19" i="1" s="1"/>
  <c r="H500" i="1"/>
  <c r="A500" i="1"/>
  <c r="A499" i="1"/>
  <c r="H499" i="1" s="1"/>
  <c r="A498" i="1"/>
  <c r="A497" i="1"/>
  <c r="H497" i="1" s="1"/>
  <c r="A496" i="1"/>
  <c r="H496" i="1" s="1"/>
  <c r="A495" i="1"/>
  <c r="A494" i="1"/>
  <c r="H494" i="1" s="1"/>
  <c r="A493" i="1"/>
  <c r="A44" i="1"/>
  <c r="H44" i="1" s="1"/>
  <c r="A55" i="1"/>
  <c r="H55" i="1" s="1"/>
  <c r="A54" i="1"/>
  <c r="J54" i="1" s="1"/>
  <c r="A492" i="1"/>
  <c r="H492" i="1" s="1"/>
  <c r="A53" i="1"/>
  <c r="J53" i="1" s="1"/>
  <c r="A52" i="1"/>
  <c r="G52" i="1" s="1"/>
  <c r="A491" i="1"/>
  <c r="A490" i="1"/>
  <c r="J490" i="1" s="1"/>
  <c r="A489" i="1"/>
  <c r="G489" i="1" s="1"/>
  <c r="A488" i="1"/>
  <c r="J488" i="1" s="1"/>
  <c r="A487" i="1"/>
  <c r="A486" i="1"/>
  <c r="J486" i="1" s="1"/>
  <c r="A485" i="1"/>
  <c r="D485" i="1" s="1"/>
  <c r="A484" i="1"/>
  <c r="A483" i="1"/>
  <c r="J483" i="1" s="1"/>
  <c r="A482" i="1"/>
  <c r="A51" i="1"/>
  <c r="D51" i="1" s="1"/>
  <c r="A18" i="1"/>
  <c r="D18" i="1" s="1"/>
  <c r="A481" i="1"/>
  <c r="A480" i="1"/>
  <c r="J480" i="1" s="1"/>
  <c r="D17" i="1"/>
  <c r="A17" i="1"/>
  <c r="A479" i="1"/>
  <c r="J479" i="1" s="1"/>
  <c r="A478" i="1"/>
  <c r="A477" i="1"/>
  <c r="A16" i="1"/>
  <c r="G16" i="1" s="1"/>
  <c r="H476" i="1"/>
  <c r="A476" i="1"/>
  <c r="J476" i="1" s="1"/>
  <c r="A475" i="1"/>
  <c r="A474" i="1"/>
  <c r="J474" i="1" s="1"/>
  <c r="A473" i="1"/>
  <c r="A472" i="1"/>
  <c r="A471" i="1"/>
  <c r="J471" i="1" s="1"/>
  <c r="A470" i="1"/>
  <c r="J470" i="1" s="1"/>
  <c r="A15" i="1"/>
  <c r="A469" i="1"/>
  <c r="D469" i="1" s="1"/>
  <c r="A468" i="1"/>
  <c r="J468" i="1" s="1"/>
  <c r="A467" i="1"/>
  <c r="A466" i="1"/>
  <c r="A14" i="1"/>
  <c r="J14" i="1" s="1"/>
  <c r="G465" i="1"/>
  <c r="A465" i="1"/>
  <c r="A464" i="1"/>
  <c r="A463" i="1"/>
  <c r="D462" i="1"/>
  <c r="A462" i="1"/>
  <c r="A461" i="1"/>
  <c r="A460" i="1"/>
  <c r="H13" i="1"/>
  <c r="A13" i="1"/>
  <c r="A459" i="1"/>
  <c r="A458" i="1"/>
  <c r="J458" i="1" s="1"/>
  <c r="A457" i="1"/>
  <c r="D457" i="1" s="1"/>
  <c r="A456" i="1"/>
  <c r="J456" i="1" s="1"/>
  <c r="A455" i="1"/>
  <c r="A454" i="1"/>
  <c r="A453" i="1"/>
  <c r="J453" i="1" s="1"/>
  <c r="A452" i="1"/>
  <c r="A451" i="1"/>
  <c r="J451" i="1" s="1"/>
  <c r="A450" i="1"/>
  <c r="A449" i="1"/>
  <c r="H449" i="1" s="1"/>
  <c r="A448" i="1"/>
  <c r="A447" i="1"/>
  <c r="A50" i="1"/>
  <c r="H50" i="1" s="1"/>
  <c r="A446" i="1"/>
  <c r="A445" i="1"/>
  <c r="H445" i="1" s="1"/>
  <c r="A444" i="1"/>
  <c r="A443" i="1"/>
  <c r="A442" i="1"/>
  <c r="A441" i="1"/>
  <c r="A440" i="1"/>
  <c r="A439" i="1"/>
  <c r="J439" i="1" s="1"/>
  <c r="A438" i="1"/>
  <c r="I438" i="1" s="1"/>
  <c r="A437" i="1"/>
  <c r="I437" i="1" s="1"/>
  <c r="A12" i="1"/>
  <c r="A436" i="1"/>
  <c r="A435" i="1"/>
  <c r="A434" i="1"/>
  <c r="G434" i="1" s="1"/>
  <c r="J433" i="1"/>
  <c r="C433" i="1"/>
  <c r="A433" i="1"/>
  <c r="A432" i="1"/>
  <c r="A11" i="1"/>
  <c r="C11" i="1" s="1"/>
  <c r="A431" i="1"/>
  <c r="I431" i="1" s="1"/>
  <c r="A430" i="1"/>
  <c r="J430" i="1" s="1"/>
  <c r="A10" i="1"/>
  <c r="I10" i="1" s="1"/>
  <c r="H429" i="1"/>
  <c r="G429" i="1"/>
  <c r="A429" i="1"/>
  <c r="I429" i="1" s="1"/>
  <c r="A428" i="1"/>
  <c r="H428" i="1" s="1"/>
  <c r="A427" i="1"/>
  <c r="A426" i="1"/>
  <c r="H426" i="1" s="1"/>
  <c r="A425" i="1"/>
  <c r="A424" i="1"/>
  <c r="J424" i="1" s="1"/>
  <c r="A423" i="1"/>
  <c r="I423" i="1" s="1"/>
  <c r="A422" i="1"/>
  <c r="I422" i="1" s="1"/>
  <c r="A421" i="1"/>
  <c r="I421" i="1" s="1"/>
  <c r="A420" i="1"/>
  <c r="I420" i="1" s="1"/>
  <c r="A49" i="1"/>
  <c r="I49" i="1" s="1"/>
  <c r="A419" i="1"/>
  <c r="I419" i="1" s="1"/>
  <c r="A418" i="1"/>
  <c r="A417" i="1"/>
  <c r="I417" i="1" s="1"/>
  <c r="A416" i="1"/>
  <c r="I416" i="1" s="1"/>
  <c r="A415" i="1"/>
  <c r="I415" i="1" s="1"/>
  <c r="A414" i="1"/>
  <c r="I414" i="1" s="1"/>
  <c r="C413" i="1"/>
  <c r="A413" i="1"/>
  <c r="I413" i="1" s="1"/>
  <c r="A412" i="1"/>
  <c r="I412" i="1" s="1"/>
  <c r="A411" i="1"/>
  <c r="I411" i="1" s="1"/>
  <c r="A410" i="1"/>
  <c r="A409" i="1"/>
  <c r="I409" i="1" s="1"/>
  <c r="A408" i="1"/>
  <c r="I408" i="1" s="1"/>
  <c r="A407" i="1"/>
  <c r="I407" i="1" s="1"/>
  <c r="A406" i="1"/>
  <c r="I406" i="1" s="1"/>
  <c r="A405" i="1"/>
  <c r="A404" i="1"/>
  <c r="I404" i="1" s="1"/>
  <c r="A403" i="1"/>
  <c r="I403" i="1" s="1"/>
  <c r="A402" i="1"/>
  <c r="A401" i="1"/>
  <c r="I401" i="1" s="1"/>
  <c r="A400" i="1"/>
  <c r="I400" i="1" s="1"/>
  <c r="A399" i="1"/>
  <c r="A398" i="1"/>
  <c r="I398" i="1" s="1"/>
  <c r="A9" i="1"/>
  <c r="I9" i="1" s="1"/>
  <c r="A397" i="1"/>
  <c r="I397" i="1" s="1"/>
  <c r="A396" i="1"/>
  <c r="A395" i="1"/>
  <c r="I395" i="1" s="1"/>
  <c r="A394" i="1"/>
  <c r="I394" i="1" s="1"/>
  <c r="H393" i="1"/>
  <c r="A393" i="1"/>
  <c r="I393" i="1" s="1"/>
  <c r="A392" i="1"/>
  <c r="A391" i="1"/>
  <c r="I391" i="1" s="1"/>
  <c r="A390" i="1"/>
  <c r="H390" i="1" s="1"/>
  <c r="C389" i="1"/>
  <c r="A389" i="1"/>
  <c r="I389" i="1" s="1"/>
  <c r="A388" i="1"/>
  <c r="I388" i="1" s="1"/>
  <c r="A387" i="1"/>
  <c r="H387" i="1" s="1"/>
  <c r="A386" i="1"/>
  <c r="H385" i="1"/>
  <c r="C385" i="1"/>
  <c r="A385" i="1"/>
  <c r="I385" i="1" s="1"/>
  <c r="A8" i="1"/>
  <c r="I8" i="1" s="1"/>
  <c r="A384" i="1"/>
  <c r="H7" i="1"/>
  <c r="A7" i="1"/>
  <c r="I7" i="1" s="1"/>
  <c r="A383" i="1"/>
  <c r="I383" i="1" s="1"/>
  <c r="A382" i="1"/>
  <c r="I382" i="1" s="1"/>
  <c r="A381" i="1"/>
  <c r="H380" i="1"/>
  <c r="A380" i="1"/>
  <c r="I380" i="1" s="1"/>
  <c r="A379" i="1"/>
  <c r="I379" i="1" s="1"/>
  <c r="H378" i="1"/>
  <c r="A378" i="1"/>
  <c r="I378" i="1" s="1"/>
  <c r="A6" i="1"/>
  <c r="I6" i="1" s="1"/>
  <c r="A377" i="1"/>
  <c r="I377" i="1" s="1"/>
  <c r="A376" i="1"/>
  <c r="I376" i="1" s="1"/>
  <c r="A375" i="1"/>
  <c r="I375" i="1" s="1"/>
  <c r="A374" i="1"/>
  <c r="I374" i="1" s="1"/>
  <c r="A5" i="1"/>
  <c r="A373" i="1"/>
  <c r="I373" i="1" s="1"/>
  <c r="A372" i="1"/>
  <c r="A371" i="1"/>
  <c r="I371" i="1" s="1"/>
  <c r="A370" i="1"/>
  <c r="I370" i="1" s="1"/>
  <c r="A369" i="1"/>
  <c r="I369" i="1" s="1"/>
  <c r="A368" i="1"/>
  <c r="H367" i="1"/>
  <c r="A367" i="1"/>
  <c r="I367" i="1" s="1"/>
  <c r="A366" i="1"/>
  <c r="H366" i="1" s="1"/>
  <c r="A365" i="1"/>
  <c r="I365" i="1" s="1"/>
  <c r="A364" i="1"/>
  <c r="A363" i="1"/>
  <c r="I363" i="1" s="1"/>
  <c r="A4" i="1"/>
  <c r="H4" i="1" s="1"/>
  <c r="A3" i="1"/>
  <c r="I3" i="1" s="1"/>
  <c r="A2" i="1"/>
  <c r="I2" i="1" s="1"/>
  <c r="A362" i="1"/>
  <c r="I362" i="1" s="1"/>
  <c r="A98" i="1"/>
  <c r="H98" i="1" s="1"/>
  <c r="A361" i="1"/>
  <c r="I361" i="1" s="1"/>
  <c r="A48" i="1"/>
  <c r="A360" i="1"/>
  <c r="H360" i="1" s="1"/>
  <c r="A359" i="1"/>
  <c r="I359" i="1" s="1"/>
  <c r="A358" i="1"/>
  <c r="A47" i="1"/>
  <c r="I47" i="1" s="1"/>
  <c r="A357" i="1"/>
  <c r="H357" i="1" s="1"/>
  <c r="A356" i="1"/>
  <c r="I356" i="1" s="1"/>
  <c r="A355" i="1"/>
  <c r="H1" i="1"/>
  <c r="A1" i="1"/>
  <c r="I1" i="1" s="1"/>
  <c r="A354" i="1"/>
  <c r="I354" i="1" s="1"/>
  <c r="A353" i="1"/>
  <c r="I353" i="1" s="1"/>
  <c r="A352" i="1"/>
  <c r="A351" i="1"/>
  <c r="I351" i="1" s="1"/>
  <c r="A350" i="1"/>
  <c r="I350" i="1" s="1"/>
  <c r="A349" i="1"/>
  <c r="I349" i="1" s="1"/>
  <c r="A348" i="1"/>
  <c r="I348" i="1" s="1"/>
  <c r="A347" i="1"/>
  <c r="A346" i="1"/>
  <c r="I346" i="1" s="1"/>
  <c r="J345" i="1"/>
  <c r="A345" i="1"/>
  <c r="G345" i="1" s="1"/>
  <c r="A344" i="1"/>
  <c r="A343" i="1"/>
  <c r="H343" i="1" s="1"/>
  <c r="A342" i="1"/>
  <c r="A341" i="1"/>
  <c r="D341" i="1" s="1"/>
  <c r="A340" i="1"/>
  <c r="A339" i="1"/>
  <c r="D339" i="1" s="1"/>
  <c r="A338" i="1"/>
  <c r="A337" i="1"/>
  <c r="D337" i="1" s="1"/>
  <c r="A336" i="1"/>
  <c r="A335" i="1"/>
  <c r="D335" i="1" s="1"/>
  <c r="A334" i="1"/>
  <c r="A333" i="1"/>
  <c r="D333" i="1" s="1"/>
  <c r="A332" i="1"/>
  <c r="A331" i="1"/>
  <c r="D331" i="1" s="1"/>
  <c r="H401" i="1" l="1"/>
  <c r="H406" i="1"/>
  <c r="G415" i="1"/>
  <c r="G419" i="1"/>
  <c r="G422" i="1"/>
  <c r="I434" i="1"/>
  <c r="H453" i="1"/>
  <c r="H117" i="1"/>
  <c r="I124" i="1"/>
  <c r="J136" i="1"/>
  <c r="D345" i="1"/>
  <c r="C1" i="1"/>
  <c r="H373" i="1"/>
  <c r="C380" i="1"/>
  <c r="C382" i="1"/>
  <c r="H391" i="1"/>
  <c r="H415" i="1"/>
  <c r="H419" i="1"/>
  <c r="H437" i="1"/>
  <c r="G471" i="1"/>
  <c r="H474" i="1"/>
  <c r="D508" i="1"/>
  <c r="J509" i="1"/>
  <c r="J518" i="1"/>
  <c r="H526" i="1"/>
  <c r="C531" i="1"/>
  <c r="C532" i="1"/>
  <c r="C107" i="1"/>
  <c r="H21" i="1"/>
  <c r="I121" i="1"/>
  <c r="H129" i="1"/>
  <c r="C548" i="1"/>
  <c r="H556" i="1"/>
  <c r="H83" i="1"/>
  <c r="H248" i="1"/>
  <c r="C580" i="1"/>
  <c r="H264" i="1"/>
  <c r="H266" i="1"/>
  <c r="H267" i="1"/>
  <c r="J41" i="1"/>
  <c r="D315" i="1"/>
  <c r="H326" i="1"/>
  <c r="D95" i="1"/>
  <c r="H580" i="1"/>
  <c r="C377" i="1"/>
  <c r="H395" i="1"/>
  <c r="C401" i="1"/>
  <c r="C403" i="1"/>
  <c r="C406" i="1"/>
  <c r="C415" i="1"/>
  <c r="G416" i="1"/>
  <c r="C419" i="1"/>
  <c r="G49" i="1"/>
  <c r="C422" i="1"/>
  <c r="H434" i="1"/>
  <c r="G453" i="1"/>
  <c r="J51" i="1"/>
  <c r="G99" i="1"/>
  <c r="I525" i="1"/>
  <c r="G110" i="1"/>
  <c r="G117" i="1"/>
  <c r="G124" i="1"/>
  <c r="C125" i="1"/>
  <c r="H136" i="1"/>
  <c r="D70" i="1"/>
  <c r="H163" i="1"/>
  <c r="C556" i="1"/>
  <c r="C181" i="1"/>
  <c r="H184" i="1"/>
  <c r="J561" i="1"/>
  <c r="D562" i="1"/>
  <c r="C563" i="1"/>
  <c r="H24" i="1"/>
  <c r="D206" i="1"/>
  <c r="J226" i="1"/>
  <c r="D230" i="1"/>
  <c r="D576" i="1"/>
  <c r="C29" i="1"/>
  <c r="C256" i="1"/>
  <c r="G581" i="1"/>
  <c r="C259" i="1"/>
  <c r="C265" i="1"/>
  <c r="H275" i="1"/>
  <c r="C277" i="1"/>
  <c r="C582" i="1"/>
  <c r="C294" i="1"/>
  <c r="H40" i="1"/>
  <c r="H313" i="1"/>
  <c r="C314" i="1"/>
  <c r="H583" i="1"/>
  <c r="C318" i="1"/>
  <c r="C553" i="1"/>
  <c r="J553" i="1"/>
  <c r="J189" i="1"/>
  <c r="C189" i="1"/>
  <c r="I196" i="1"/>
  <c r="J196" i="1"/>
  <c r="G571" i="1"/>
  <c r="H571" i="1"/>
  <c r="C241" i="1"/>
  <c r="G241" i="1"/>
  <c r="C376" i="1"/>
  <c r="C388" i="1"/>
  <c r="C424" i="1"/>
  <c r="H451" i="1"/>
  <c r="H458" i="1"/>
  <c r="G485" i="1"/>
  <c r="J58" i="1"/>
  <c r="C530" i="1"/>
  <c r="C538" i="1"/>
  <c r="C115" i="1"/>
  <c r="H168" i="1"/>
  <c r="G557" i="1"/>
  <c r="C557" i="1"/>
  <c r="G560" i="1"/>
  <c r="C560" i="1"/>
  <c r="I189" i="1"/>
  <c r="G191" i="1"/>
  <c r="D191" i="1"/>
  <c r="C196" i="1"/>
  <c r="G567" i="1"/>
  <c r="D567" i="1"/>
  <c r="C570" i="1"/>
  <c r="C571" i="1"/>
  <c r="G223" i="1"/>
  <c r="C223" i="1"/>
  <c r="H241" i="1"/>
  <c r="C252" i="1"/>
  <c r="G252" i="1"/>
  <c r="H272" i="1"/>
  <c r="C272" i="1"/>
  <c r="C34" i="1"/>
  <c r="H34" i="1"/>
  <c r="H39" i="1"/>
  <c r="C39" i="1"/>
  <c r="J87" i="1"/>
  <c r="D87" i="1"/>
  <c r="I325" i="1"/>
  <c r="H325" i="1"/>
  <c r="C325" i="1"/>
  <c r="J329" i="1"/>
  <c r="H329" i="1"/>
  <c r="G178" i="1"/>
  <c r="C178" i="1"/>
  <c r="G212" i="1"/>
  <c r="C212" i="1"/>
  <c r="I298" i="1"/>
  <c r="H298" i="1"/>
  <c r="I317" i="1"/>
  <c r="H317" i="1"/>
  <c r="C317" i="1"/>
  <c r="H322" i="1"/>
  <c r="I322" i="1"/>
  <c r="C322" i="1"/>
  <c r="G91" i="1"/>
  <c r="H91" i="1"/>
  <c r="D91" i="1"/>
  <c r="C91" i="1"/>
  <c r="C3" i="1"/>
  <c r="C363" i="1"/>
  <c r="C371" i="1"/>
  <c r="G426" i="1"/>
  <c r="G428" i="1"/>
  <c r="C431" i="1"/>
  <c r="C528" i="1"/>
  <c r="H534" i="1"/>
  <c r="C113" i="1"/>
  <c r="C114" i="1"/>
  <c r="G128" i="1"/>
  <c r="H544" i="1"/>
  <c r="C545" i="1"/>
  <c r="C546" i="1"/>
  <c r="C144" i="1"/>
  <c r="C145" i="1"/>
  <c r="G547" i="1"/>
  <c r="C547" i="1"/>
  <c r="J155" i="1"/>
  <c r="C159" i="1"/>
  <c r="J551" i="1"/>
  <c r="I168" i="1"/>
  <c r="H554" i="1"/>
  <c r="C172" i="1"/>
  <c r="H175" i="1"/>
  <c r="I74" i="1"/>
  <c r="H178" i="1"/>
  <c r="G179" i="1"/>
  <c r="D179" i="1"/>
  <c r="J180" i="1"/>
  <c r="D557" i="1"/>
  <c r="D560" i="1"/>
  <c r="C191" i="1"/>
  <c r="J193" i="1"/>
  <c r="G564" i="1"/>
  <c r="D564" i="1"/>
  <c r="C567" i="1"/>
  <c r="H212" i="1"/>
  <c r="D571" i="1"/>
  <c r="D219" i="1"/>
  <c r="D221" i="1"/>
  <c r="D223" i="1"/>
  <c r="C234" i="1"/>
  <c r="H234" i="1"/>
  <c r="G273" i="1"/>
  <c r="C273" i="1"/>
  <c r="G34" i="1"/>
  <c r="C280" i="1"/>
  <c r="H280" i="1"/>
  <c r="G39" i="1"/>
  <c r="C290" i="1"/>
  <c r="H290" i="1"/>
  <c r="H304" i="1"/>
  <c r="G304" i="1"/>
  <c r="C304" i="1"/>
  <c r="D175" i="1"/>
  <c r="D178" i="1"/>
  <c r="C349" i="1"/>
  <c r="C351" i="1"/>
  <c r="C47" i="1"/>
  <c r="H3" i="1"/>
  <c r="H363" i="1"/>
  <c r="H371" i="1"/>
  <c r="H376" i="1"/>
  <c r="C379" i="1"/>
  <c r="H388" i="1"/>
  <c r="C398" i="1"/>
  <c r="C400" i="1"/>
  <c r="G409" i="1"/>
  <c r="G412" i="1"/>
  <c r="G431" i="1"/>
  <c r="C437" i="1"/>
  <c r="H438" i="1"/>
  <c r="G50" i="1"/>
  <c r="G449" i="1"/>
  <c r="H480" i="1"/>
  <c r="H485" i="1"/>
  <c r="H527" i="1"/>
  <c r="H528" i="1"/>
  <c r="I530" i="1"/>
  <c r="C109" i="1"/>
  <c r="G113" i="1"/>
  <c r="H538" i="1"/>
  <c r="G114" i="1"/>
  <c r="I115" i="1"/>
  <c r="C541" i="1"/>
  <c r="H22" i="1"/>
  <c r="H545" i="1"/>
  <c r="D546" i="1"/>
  <c r="C139" i="1"/>
  <c r="D143" i="1"/>
  <c r="I144" i="1"/>
  <c r="D145" i="1"/>
  <c r="C147" i="1"/>
  <c r="D149" i="1"/>
  <c r="D547" i="1"/>
  <c r="H349" i="1"/>
  <c r="H351" i="1"/>
  <c r="H47" i="1"/>
  <c r="C367" i="1"/>
  <c r="C373" i="1"/>
  <c r="C378" i="1"/>
  <c r="C7" i="1"/>
  <c r="C391" i="1"/>
  <c r="C393" i="1"/>
  <c r="C395" i="1"/>
  <c r="C397" i="1"/>
  <c r="H398" i="1"/>
  <c r="G423" i="1"/>
  <c r="C429" i="1"/>
  <c r="H431" i="1"/>
  <c r="C434" i="1"/>
  <c r="G437" i="1"/>
  <c r="G445" i="1"/>
  <c r="D471" i="1"/>
  <c r="G476" i="1"/>
  <c r="G526" i="1"/>
  <c r="I527" i="1"/>
  <c r="G108" i="1"/>
  <c r="C21" i="1"/>
  <c r="I109" i="1"/>
  <c r="C112" i="1"/>
  <c r="C137" i="1"/>
  <c r="H546" i="1"/>
  <c r="C66" i="1"/>
  <c r="H145" i="1"/>
  <c r="H153" i="1"/>
  <c r="H547" i="1"/>
  <c r="J159" i="1"/>
  <c r="K159" i="1" s="1"/>
  <c r="C166" i="1"/>
  <c r="H550" i="1"/>
  <c r="G169" i="1"/>
  <c r="C169" i="1"/>
  <c r="C174" i="1"/>
  <c r="J74" i="1"/>
  <c r="K74" i="1" s="1"/>
  <c r="C179" i="1"/>
  <c r="J182" i="1"/>
  <c r="H557" i="1"/>
  <c r="J187" i="1"/>
  <c r="H560" i="1"/>
  <c r="C561" i="1"/>
  <c r="H191" i="1"/>
  <c r="C564" i="1"/>
  <c r="H195" i="1"/>
  <c r="D24" i="1"/>
  <c r="H567" i="1"/>
  <c r="J219" i="1"/>
  <c r="J221" i="1"/>
  <c r="H223" i="1"/>
  <c r="C79" i="1"/>
  <c r="H79" i="1"/>
  <c r="G234" i="1"/>
  <c r="C240" i="1"/>
  <c r="H240" i="1"/>
  <c r="C82" i="1"/>
  <c r="H82" i="1"/>
  <c r="G579" i="1"/>
  <c r="C579" i="1"/>
  <c r="H32" i="1"/>
  <c r="C32" i="1"/>
  <c r="H273" i="1"/>
  <c r="C84" i="1"/>
  <c r="H84" i="1"/>
  <c r="H297" i="1"/>
  <c r="G297" i="1"/>
  <c r="C297" i="1"/>
  <c r="I305" i="1"/>
  <c r="H305" i="1"/>
  <c r="G316" i="1"/>
  <c r="H316" i="1"/>
  <c r="D316" i="1"/>
  <c r="C316" i="1"/>
  <c r="J93" i="1"/>
  <c r="D93" i="1"/>
  <c r="J327" i="1"/>
  <c r="C327" i="1"/>
  <c r="G97" i="1"/>
  <c r="H97" i="1"/>
  <c r="D97" i="1"/>
  <c r="C97" i="1"/>
  <c r="I583" i="1"/>
  <c r="H315" i="1"/>
  <c r="H46" i="1"/>
  <c r="I323" i="1"/>
  <c r="H324" i="1"/>
  <c r="J326" i="1"/>
  <c r="I330" i="1"/>
  <c r="H95" i="1"/>
  <c r="G284" i="1"/>
  <c r="H582" i="1"/>
  <c r="G294" i="1"/>
  <c r="H296" i="1"/>
  <c r="C312" i="1"/>
  <c r="C315" i="1"/>
  <c r="C88" i="1"/>
  <c r="D321" i="1"/>
  <c r="C324" i="1"/>
  <c r="I90" i="1"/>
  <c r="H328" i="1"/>
  <c r="C95" i="1"/>
  <c r="I96" i="1"/>
  <c r="J361" i="1"/>
  <c r="C353" i="1"/>
  <c r="C359" i="1"/>
  <c r="C362" i="1"/>
  <c r="C365" i="1"/>
  <c r="C374" i="1"/>
  <c r="J408" i="1"/>
  <c r="K408" i="1" s="1"/>
  <c r="J411" i="1"/>
  <c r="K411" i="1" s="1"/>
  <c r="G427" i="1"/>
  <c r="C427" i="1"/>
  <c r="G12" i="1"/>
  <c r="C12" i="1"/>
  <c r="H472" i="1"/>
  <c r="G472" i="1"/>
  <c r="J481" i="1"/>
  <c r="G481" i="1"/>
  <c r="D487" i="1"/>
  <c r="H487" i="1"/>
  <c r="D495" i="1"/>
  <c r="G495" i="1"/>
  <c r="D20" i="1"/>
  <c r="G20" i="1"/>
  <c r="H20" i="1"/>
  <c r="H100" i="1"/>
  <c r="C100" i="1"/>
  <c r="G61" i="1"/>
  <c r="H61" i="1"/>
  <c r="G536" i="1"/>
  <c r="C536" i="1"/>
  <c r="J138" i="1"/>
  <c r="C138" i="1"/>
  <c r="G141" i="1"/>
  <c r="D141" i="1"/>
  <c r="C141" i="1"/>
  <c r="I146" i="1"/>
  <c r="H146" i="1"/>
  <c r="G150" i="1"/>
  <c r="D150" i="1"/>
  <c r="H150" i="1"/>
  <c r="G158" i="1"/>
  <c r="C158" i="1"/>
  <c r="J158" i="1"/>
  <c r="G167" i="1"/>
  <c r="C167" i="1"/>
  <c r="D167" i="1"/>
  <c r="H167" i="1"/>
  <c r="G346" i="1"/>
  <c r="G348" i="1"/>
  <c r="J349" i="1"/>
  <c r="K349" i="1" s="1"/>
  <c r="G350" i="1"/>
  <c r="J351" i="1"/>
  <c r="K351" i="1" s="1"/>
  <c r="G353" i="1"/>
  <c r="G354" i="1"/>
  <c r="J1" i="1"/>
  <c r="K1" i="1" s="1"/>
  <c r="G356" i="1"/>
  <c r="G357" i="1"/>
  <c r="J47" i="1"/>
  <c r="K47" i="1" s="1"/>
  <c r="G359" i="1"/>
  <c r="G360" i="1"/>
  <c r="G361" i="1"/>
  <c r="G98" i="1"/>
  <c r="G362" i="1"/>
  <c r="G2" i="1"/>
  <c r="J3" i="1"/>
  <c r="G4" i="1"/>
  <c r="J363" i="1"/>
  <c r="K363" i="1" s="1"/>
  <c r="G365" i="1"/>
  <c r="G366" i="1"/>
  <c r="J367" i="1"/>
  <c r="G369" i="1"/>
  <c r="G370" i="1"/>
  <c r="J371" i="1"/>
  <c r="J373" i="1"/>
  <c r="G374" i="1"/>
  <c r="G375" i="1"/>
  <c r="J376" i="1"/>
  <c r="K376" i="1" s="1"/>
  <c r="G377" i="1"/>
  <c r="G6" i="1"/>
  <c r="J378" i="1"/>
  <c r="K378" i="1" s="1"/>
  <c r="G379" i="1"/>
  <c r="J380" i="1"/>
  <c r="G382" i="1"/>
  <c r="G383" i="1"/>
  <c r="J7" i="1"/>
  <c r="K7" i="1" s="1"/>
  <c r="G8" i="1"/>
  <c r="J385" i="1"/>
  <c r="G387" i="1"/>
  <c r="J388" i="1"/>
  <c r="K388" i="1" s="1"/>
  <c r="G389" i="1"/>
  <c r="G390" i="1"/>
  <c r="J391" i="1"/>
  <c r="K391" i="1" s="1"/>
  <c r="J393" i="1"/>
  <c r="G394" i="1"/>
  <c r="J395" i="1"/>
  <c r="G397" i="1"/>
  <c r="G9" i="1"/>
  <c r="J398" i="1"/>
  <c r="G400" i="1"/>
  <c r="J401" i="1"/>
  <c r="K401" i="1" s="1"/>
  <c r="G403" i="1"/>
  <c r="G404" i="1"/>
  <c r="J406" i="1"/>
  <c r="C408" i="1"/>
  <c r="C411" i="1"/>
  <c r="H413" i="1"/>
  <c r="J415" i="1"/>
  <c r="K415" i="1" s="1"/>
  <c r="C417" i="1"/>
  <c r="J419" i="1"/>
  <c r="K419" i="1" s="1"/>
  <c r="C420" i="1"/>
  <c r="H422" i="1"/>
  <c r="I424" i="1"/>
  <c r="K424" i="1" s="1"/>
  <c r="H424" i="1"/>
  <c r="J426" i="1"/>
  <c r="C426" i="1"/>
  <c r="I427" i="1"/>
  <c r="H10" i="1"/>
  <c r="H432" i="1"/>
  <c r="G432" i="1"/>
  <c r="I12" i="1"/>
  <c r="H443" i="1"/>
  <c r="G443" i="1"/>
  <c r="H461" i="1"/>
  <c r="G461" i="1"/>
  <c r="J461" i="1"/>
  <c r="J464" i="1"/>
  <c r="G464" i="1"/>
  <c r="D14" i="1"/>
  <c r="H468" i="1"/>
  <c r="G468" i="1"/>
  <c r="G470" i="1"/>
  <c r="J472" i="1"/>
  <c r="J475" i="1"/>
  <c r="G475" i="1"/>
  <c r="J16" i="1"/>
  <c r="D16" i="1"/>
  <c r="H481" i="1"/>
  <c r="G487" i="1"/>
  <c r="D52" i="1"/>
  <c r="H52" i="1"/>
  <c r="D492" i="1"/>
  <c r="G492" i="1"/>
  <c r="H495" i="1"/>
  <c r="D498" i="1"/>
  <c r="G498" i="1"/>
  <c r="H498" i="1"/>
  <c r="D504" i="1"/>
  <c r="G504" i="1"/>
  <c r="D507" i="1"/>
  <c r="G512" i="1"/>
  <c r="H522" i="1"/>
  <c r="C522" i="1"/>
  <c r="H524" i="1"/>
  <c r="I524" i="1"/>
  <c r="I100" i="1"/>
  <c r="C61" i="1"/>
  <c r="C106" i="1"/>
  <c r="C533" i="1"/>
  <c r="H533" i="1"/>
  <c r="I534" i="1"/>
  <c r="H535" i="1"/>
  <c r="C535" i="1"/>
  <c r="I535" i="1"/>
  <c r="H536" i="1"/>
  <c r="H537" i="1"/>
  <c r="G537" i="1"/>
  <c r="I112" i="1"/>
  <c r="C116" i="1"/>
  <c r="G116" i="1"/>
  <c r="C118" i="1"/>
  <c r="G541" i="1"/>
  <c r="C64" i="1"/>
  <c r="J64" i="1"/>
  <c r="K64" i="1" s="1"/>
  <c r="I544" i="1"/>
  <c r="G22" i="1"/>
  <c r="C22" i="1"/>
  <c r="D22" i="1"/>
  <c r="I138" i="1"/>
  <c r="H65" i="1"/>
  <c r="I65" i="1"/>
  <c r="H141" i="1"/>
  <c r="G143" i="1"/>
  <c r="C143" i="1"/>
  <c r="H143" i="1"/>
  <c r="C146" i="1"/>
  <c r="I148" i="1"/>
  <c r="J148" i="1"/>
  <c r="C150" i="1"/>
  <c r="G152" i="1"/>
  <c r="C152" i="1"/>
  <c r="J152" i="1"/>
  <c r="C68" i="1"/>
  <c r="I156" i="1"/>
  <c r="C156" i="1"/>
  <c r="D158" i="1"/>
  <c r="G164" i="1"/>
  <c r="H164" i="1"/>
  <c r="D164" i="1"/>
  <c r="C164" i="1"/>
  <c r="J164" i="1"/>
  <c r="J167" i="1"/>
  <c r="J353" i="1"/>
  <c r="K353" i="1" s="1"/>
  <c r="K359" i="1"/>
  <c r="J359" i="1"/>
  <c r="J362" i="1"/>
  <c r="K362" i="1" s="1"/>
  <c r="C350" i="1"/>
  <c r="C356" i="1"/>
  <c r="C361" i="1"/>
  <c r="C369" i="1"/>
  <c r="J452" i="1"/>
  <c r="G452" i="1"/>
  <c r="J463" i="1"/>
  <c r="H463" i="1"/>
  <c r="H60" i="1"/>
  <c r="G60" i="1"/>
  <c r="H105" i="1"/>
  <c r="C105" i="1"/>
  <c r="I63" i="1"/>
  <c r="G63" i="1"/>
  <c r="H350" i="1"/>
  <c r="H353" i="1"/>
  <c r="H356" i="1"/>
  <c r="H359" i="1"/>
  <c r="H361" i="1"/>
  <c r="H362" i="1"/>
  <c r="K3" i="1"/>
  <c r="H365" i="1"/>
  <c r="K367" i="1"/>
  <c r="H369" i="1"/>
  <c r="K371" i="1"/>
  <c r="K373" i="1"/>
  <c r="H374" i="1"/>
  <c r="H377" i="1"/>
  <c r="H379" i="1"/>
  <c r="K380" i="1"/>
  <c r="H382" i="1"/>
  <c r="K385" i="1"/>
  <c r="H389" i="1"/>
  <c r="K393" i="1"/>
  <c r="K395" i="1"/>
  <c r="H397" i="1"/>
  <c r="K398" i="1"/>
  <c r="H400" i="1"/>
  <c r="H403" i="1"/>
  <c r="K406" i="1"/>
  <c r="G408" i="1"/>
  <c r="G411" i="1"/>
  <c r="J413" i="1"/>
  <c r="K413" i="1" s="1"/>
  <c r="H417" i="1"/>
  <c r="H420" i="1"/>
  <c r="J422" i="1"/>
  <c r="K422" i="1" s="1"/>
  <c r="I433" i="1"/>
  <c r="K433" i="1" s="1"/>
  <c r="H433" i="1"/>
  <c r="G433" i="1"/>
  <c r="G457" i="1"/>
  <c r="J457" i="1"/>
  <c r="J459" i="1"/>
  <c r="G459" i="1"/>
  <c r="G462" i="1"/>
  <c r="J462" i="1"/>
  <c r="J465" i="1"/>
  <c r="H465" i="1"/>
  <c r="G14" i="1"/>
  <c r="H470" i="1"/>
  <c r="G473" i="1"/>
  <c r="J473" i="1"/>
  <c r="D473" i="1"/>
  <c r="J18" i="1"/>
  <c r="G18" i="1"/>
  <c r="D482" i="1"/>
  <c r="G482" i="1"/>
  <c r="H482" i="1"/>
  <c r="D493" i="1"/>
  <c r="G493" i="1"/>
  <c r="H493" i="1"/>
  <c r="D500" i="1"/>
  <c r="G500" i="1"/>
  <c r="D503" i="1"/>
  <c r="G503" i="1"/>
  <c r="J507" i="1"/>
  <c r="J57" i="1"/>
  <c r="G57" i="1"/>
  <c r="H103" i="1"/>
  <c r="C103" i="1"/>
  <c r="H104" i="1"/>
  <c r="I104" i="1"/>
  <c r="I529" i="1"/>
  <c r="H529" i="1"/>
  <c r="G106" i="1"/>
  <c r="H62" i="1"/>
  <c r="I62" i="1"/>
  <c r="I118" i="1"/>
  <c r="H119" i="1"/>
  <c r="I119" i="1"/>
  <c r="C119" i="1"/>
  <c r="G139" i="1"/>
  <c r="H139" i="1"/>
  <c r="D139" i="1"/>
  <c r="I140" i="1"/>
  <c r="K140" i="1" s="1"/>
  <c r="C140" i="1"/>
  <c r="J141" i="1"/>
  <c r="G147" i="1"/>
  <c r="H147" i="1"/>
  <c r="J147" i="1"/>
  <c r="H67" i="1"/>
  <c r="C67" i="1"/>
  <c r="J150" i="1"/>
  <c r="J68" i="1"/>
  <c r="K68" i="1" s="1"/>
  <c r="G155" i="1"/>
  <c r="H155" i="1"/>
  <c r="C155" i="1"/>
  <c r="C157" i="1"/>
  <c r="I157" i="1"/>
  <c r="H158" i="1"/>
  <c r="I165" i="1"/>
  <c r="K165" i="1" s="1"/>
  <c r="J165" i="1"/>
  <c r="H171" i="1"/>
  <c r="I171" i="1"/>
  <c r="G173" i="1"/>
  <c r="C173" i="1"/>
  <c r="J173" i="1"/>
  <c r="D173" i="1"/>
  <c r="K350" i="1"/>
  <c r="J350" i="1"/>
  <c r="J356" i="1"/>
  <c r="K356" i="1" s="1"/>
  <c r="K361" i="1"/>
  <c r="K365" i="1"/>
  <c r="J365" i="1"/>
  <c r="J369" i="1"/>
  <c r="K369" i="1" s="1"/>
  <c r="J374" i="1"/>
  <c r="K374" i="1" s="1"/>
  <c r="K377" i="1"/>
  <c r="J377" i="1"/>
  <c r="J379" i="1"/>
  <c r="K379" i="1" s="1"/>
  <c r="J382" i="1"/>
  <c r="K382" i="1" s="1"/>
  <c r="J389" i="1"/>
  <c r="K389" i="1" s="1"/>
  <c r="J397" i="1"/>
  <c r="K397" i="1" s="1"/>
  <c r="J400" i="1"/>
  <c r="K400" i="1" s="1"/>
  <c r="J403" i="1"/>
  <c r="K403" i="1" s="1"/>
  <c r="H408" i="1"/>
  <c r="H411" i="1"/>
  <c r="J417" i="1"/>
  <c r="K417" i="1" s="1"/>
  <c r="J420" i="1"/>
  <c r="K420" i="1" s="1"/>
  <c r="G11" i="1"/>
  <c r="I11" i="1"/>
  <c r="H441" i="1"/>
  <c r="G441" i="1"/>
  <c r="J13" i="1"/>
  <c r="G13" i="1"/>
  <c r="G17" i="1"/>
  <c r="J17" i="1"/>
  <c r="D489" i="1"/>
  <c r="H489" i="1"/>
  <c r="D499" i="1"/>
  <c r="G499" i="1"/>
  <c r="G523" i="1"/>
  <c r="C523" i="1"/>
  <c r="I111" i="1"/>
  <c r="C111" i="1"/>
  <c r="C539" i="1"/>
  <c r="I539" i="1"/>
  <c r="G135" i="1"/>
  <c r="H135" i="1"/>
  <c r="G66" i="1"/>
  <c r="D66" i="1"/>
  <c r="J66" i="1"/>
  <c r="C142" i="1"/>
  <c r="H142" i="1"/>
  <c r="G149" i="1"/>
  <c r="H149" i="1"/>
  <c r="C149" i="1"/>
  <c r="C151" i="1"/>
  <c r="J151" i="1"/>
  <c r="K151" i="1" s="1"/>
  <c r="G548" i="1"/>
  <c r="D548" i="1"/>
  <c r="H548" i="1"/>
  <c r="C71" i="1"/>
  <c r="H71" i="1"/>
  <c r="C73" i="1"/>
  <c r="I73" i="1"/>
  <c r="J73" i="1"/>
  <c r="C75" i="1"/>
  <c r="I75" i="1"/>
  <c r="G182" i="1"/>
  <c r="H182" i="1"/>
  <c r="C182" i="1"/>
  <c r="H253" i="1"/>
  <c r="I253" i="1"/>
  <c r="I258" i="1"/>
  <c r="H258" i="1"/>
  <c r="H260" i="1"/>
  <c r="C260" i="1"/>
  <c r="C185" i="1"/>
  <c r="I185" i="1"/>
  <c r="K185" i="1" s="1"/>
  <c r="H232" i="1"/>
  <c r="I232" i="1"/>
  <c r="H80" i="1"/>
  <c r="C80" i="1"/>
  <c r="G80" i="1"/>
  <c r="G247" i="1"/>
  <c r="C247" i="1"/>
  <c r="H247" i="1"/>
  <c r="J429" i="1"/>
  <c r="K429" i="1" s="1"/>
  <c r="J431" i="1"/>
  <c r="K431" i="1" s="1"/>
  <c r="G438" i="1"/>
  <c r="C438" i="1"/>
  <c r="H456" i="1"/>
  <c r="G456" i="1"/>
  <c r="G469" i="1"/>
  <c r="J469" i="1"/>
  <c r="J15" i="1"/>
  <c r="G15" i="1"/>
  <c r="H479" i="1"/>
  <c r="G479" i="1"/>
  <c r="D44" i="1"/>
  <c r="G44" i="1"/>
  <c r="D496" i="1"/>
  <c r="G496" i="1"/>
  <c r="D19" i="1"/>
  <c r="G19" i="1"/>
  <c r="D505" i="1"/>
  <c r="G505" i="1"/>
  <c r="H540" i="1"/>
  <c r="C540" i="1"/>
  <c r="I133" i="1"/>
  <c r="H133" i="1"/>
  <c r="G136" i="1"/>
  <c r="C136" i="1"/>
  <c r="G160" i="1"/>
  <c r="C160" i="1"/>
  <c r="G170" i="1"/>
  <c r="H170" i="1"/>
  <c r="D170" i="1"/>
  <c r="J170" i="1"/>
  <c r="G552" i="1"/>
  <c r="D552" i="1"/>
  <c r="J552" i="1"/>
  <c r="C552" i="1"/>
  <c r="H261" i="1"/>
  <c r="C261" i="1"/>
  <c r="G261" i="1"/>
  <c r="H269" i="1"/>
  <c r="C269" i="1"/>
  <c r="G199" i="1"/>
  <c r="H199" i="1"/>
  <c r="J199" i="1"/>
  <c r="J201" i="1"/>
  <c r="I201" i="1"/>
  <c r="G213" i="1"/>
  <c r="C213" i="1"/>
  <c r="H213" i="1"/>
  <c r="G215" i="1"/>
  <c r="C215" i="1"/>
  <c r="J215" i="1"/>
  <c r="H235" i="1"/>
  <c r="G235" i="1"/>
  <c r="G254" i="1"/>
  <c r="C254" i="1"/>
  <c r="C30" i="1"/>
  <c r="G30" i="1"/>
  <c r="G269" i="1"/>
  <c r="I274" i="1"/>
  <c r="C276" i="1"/>
  <c r="H276" i="1"/>
  <c r="G276" i="1"/>
  <c r="J437" i="1"/>
  <c r="K437" i="1" s="1"/>
  <c r="K137" i="1"/>
  <c r="J546" i="1"/>
  <c r="J145" i="1"/>
  <c r="J547" i="1"/>
  <c r="J69" i="1"/>
  <c r="G549" i="1"/>
  <c r="C549" i="1"/>
  <c r="G166" i="1"/>
  <c r="D166" i="1"/>
  <c r="J166" i="1"/>
  <c r="J72" i="1"/>
  <c r="K72" i="1" s="1"/>
  <c r="C72" i="1"/>
  <c r="G554" i="1"/>
  <c r="D554" i="1"/>
  <c r="C554" i="1"/>
  <c r="G177" i="1"/>
  <c r="C177" i="1"/>
  <c r="D177" i="1"/>
  <c r="G184" i="1"/>
  <c r="D184" i="1"/>
  <c r="J184" i="1"/>
  <c r="G187" i="1"/>
  <c r="H187" i="1"/>
  <c r="C187" i="1"/>
  <c r="J194" i="1"/>
  <c r="I194" i="1"/>
  <c r="K194" i="1" s="1"/>
  <c r="G198" i="1"/>
  <c r="H198" i="1"/>
  <c r="J198" i="1"/>
  <c r="C565" i="1"/>
  <c r="C199" i="1"/>
  <c r="G200" i="1"/>
  <c r="H200" i="1"/>
  <c r="C200" i="1"/>
  <c r="G209" i="1"/>
  <c r="D209" i="1"/>
  <c r="J209" i="1"/>
  <c r="G25" i="1"/>
  <c r="H25" i="1"/>
  <c r="D25" i="1"/>
  <c r="D213" i="1"/>
  <c r="D215" i="1"/>
  <c r="G217" i="1"/>
  <c r="D217" i="1"/>
  <c r="C217" i="1"/>
  <c r="G225" i="1"/>
  <c r="C225" i="1"/>
  <c r="D225" i="1"/>
  <c r="G575" i="1"/>
  <c r="H575" i="1"/>
  <c r="J575" i="1"/>
  <c r="I27" i="1"/>
  <c r="C235" i="1"/>
  <c r="H30" i="1"/>
  <c r="I23" i="1"/>
  <c r="J23" i="1"/>
  <c r="G193" i="1"/>
  <c r="C193" i="1"/>
  <c r="D193" i="1"/>
  <c r="G195" i="1"/>
  <c r="C195" i="1"/>
  <c r="J195" i="1"/>
  <c r="C198" i="1"/>
  <c r="J565" i="1"/>
  <c r="K565" i="1" s="1"/>
  <c r="D199" i="1"/>
  <c r="D200" i="1"/>
  <c r="G203" i="1"/>
  <c r="C203" i="1"/>
  <c r="H203" i="1"/>
  <c r="G205" i="1"/>
  <c r="H205" i="1"/>
  <c r="C205" i="1"/>
  <c r="C209" i="1"/>
  <c r="C25" i="1"/>
  <c r="J213" i="1"/>
  <c r="G570" i="1"/>
  <c r="H570" i="1"/>
  <c r="J570" i="1"/>
  <c r="H215" i="1"/>
  <c r="H217" i="1"/>
  <c r="H225" i="1"/>
  <c r="G78" i="1"/>
  <c r="H78" i="1"/>
  <c r="D78" i="1"/>
  <c r="I228" i="1"/>
  <c r="G229" i="1"/>
  <c r="H229" i="1"/>
  <c r="C229" i="1"/>
  <c r="I577" i="1"/>
  <c r="C577" i="1"/>
  <c r="H233" i="1"/>
  <c r="C237" i="1"/>
  <c r="H237" i="1"/>
  <c r="C239" i="1"/>
  <c r="H239" i="1"/>
  <c r="C246" i="1"/>
  <c r="H246" i="1"/>
  <c r="C249" i="1"/>
  <c r="H249" i="1"/>
  <c r="G263" i="1"/>
  <c r="C263" i="1"/>
  <c r="G271" i="1"/>
  <c r="C271" i="1"/>
  <c r="I278" i="1"/>
  <c r="H278" i="1"/>
  <c r="G280" i="1"/>
  <c r="C37" i="1"/>
  <c r="G283" i="1"/>
  <c r="C283" i="1"/>
  <c r="C293" i="1"/>
  <c r="C306" i="1"/>
  <c r="H306" i="1"/>
  <c r="H92" i="1"/>
  <c r="I92" i="1"/>
  <c r="C92" i="1"/>
  <c r="G289" i="1"/>
  <c r="C291" i="1"/>
  <c r="H291" i="1"/>
  <c r="G292" i="1"/>
  <c r="C292" i="1"/>
  <c r="G306" i="1"/>
  <c r="C320" i="1"/>
  <c r="I320" i="1"/>
  <c r="H320" i="1"/>
  <c r="G550" i="1"/>
  <c r="C550" i="1"/>
  <c r="G175" i="1"/>
  <c r="C175" i="1"/>
  <c r="G561" i="1"/>
  <c r="H561" i="1"/>
  <c r="G24" i="1"/>
  <c r="C24" i="1"/>
  <c r="J566" i="1"/>
  <c r="I566" i="1"/>
  <c r="G219" i="1"/>
  <c r="H219" i="1"/>
  <c r="G221" i="1"/>
  <c r="C221" i="1"/>
  <c r="G226" i="1"/>
  <c r="H226" i="1"/>
  <c r="G231" i="1"/>
  <c r="H231" i="1"/>
  <c r="H579" i="1"/>
  <c r="G251" i="1"/>
  <c r="H252" i="1"/>
  <c r="G265" i="1"/>
  <c r="G36" i="1"/>
  <c r="H279" i="1"/>
  <c r="C279" i="1"/>
  <c r="H289" i="1"/>
  <c r="G291" i="1"/>
  <c r="H292" i="1"/>
  <c r="G42" i="1"/>
  <c r="C42" i="1"/>
  <c r="J42" i="1"/>
  <c r="H42" i="1"/>
  <c r="D42" i="1"/>
  <c r="I287" i="1"/>
  <c r="H287" i="1"/>
  <c r="H288" i="1"/>
  <c r="C288" i="1"/>
  <c r="C302" i="1"/>
  <c r="H302" i="1"/>
  <c r="G302" i="1"/>
  <c r="H308" i="1"/>
  <c r="G308" i="1"/>
  <c r="J70" i="1"/>
  <c r="J169" i="1"/>
  <c r="J178" i="1"/>
  <c r="J555" i="1"/>
  <c r="J179" i="1"/>
  <c r="J556" i="1"/>
  <c r="J557" i="1"/>
  <c r="J560" i="1"/>
  <c r="J562" i="1"/>
  <c r="J191" i="1"/>
  <c r="J564" i="1"/>
  <c r="K196" i="1"/>
  <c r="J567" i="1"/>
  <c r="J206" i="1"/>
  <c r="J212" i="1"/>
  <c r="J571" i="1"/>
  <c r="J223" i="1"/>
  <c r="J230" i="1"/>
  <c r="J576" i="1"/>
  <c r="H86" i="1"/>
  <c r="I86" i="1"/>
  <c r="G41" i="1"/>
  <c r="D41" i="1"/>
  <c r="H87" i="1"/>
  <c r="I88" i="1"/>
  <c r="G89" i="1"/>
  <c r="H89" i="1"/>
  <c r="H43" i="1"/>
  <c r="I43" i="1"/>
  <c r="I318" i="1"/>
  <c r="H321" i="1"/>
  <c r="G326" i="1"/>
  <c r="D326" i="1"/>
  <c r="H94" i="1"/>
  <c r="C94" i="1"/>
  <c r="H327" i="1"/>
  <c r="I328" i="1"/>
  <c r="H319" i="1"/>
  <c r="C319" i="1"/>
  <c r="G46" i="1"/>
  <c r="C46" i="1"/>
  <c r="G93" i="1"/>
  <c r="H93" i="1"/>
  <c r="G329" i="1"/>
  <c r="C329" i="1"/>
  <c r="C96" i="1"/>
  <c r="G87" i="1"/>
  <c r="C87" i="1"/>
  <c r="G321" i="1"/>
  <c r="C321" i="1"/>
  <c r="C90" i="1"/>
  <c r="C93" i="1"/>
  <c r="G327" i="1"/>
  <c r="D327" i="1"/>
  <c r="D329" i="1"/>
  <c r="J315" i="1"/>
  <c r="J316" i="1"/>
  <c r="J324" i="1"/>
  <c r="J91" i="1"/>
  <c r="J95" i="1"/>
  <c r="J97" i="1"/>
  <c r="G334" i="1"/>
  <c r="I334" i="1"/>
  <c r="C334" i="1"/>
  <c r="G338" i="1"/>
  <c r="I338" i="1"/>
  <c r="C338" i="1"/>
  <c r="G342" i="1"/>
  <c r="I342" i="1"/>
  <c r="C342" i="1"/>
  <c r="J48" i="1"/>
  <c r="C48" i="1"/>
  <c r="H48" i="1"/>
  <c r="G48" i="1"/>
  <c r="G368" i="1"/>
  <c r="J368" i="1"/>
  <c r="C368" i="1"/>
  <c r="H368" i="1"/>
  <c r="J5" i="1"/>
  <c r="C5" i="1"/>
  <c r="H5" i="1"/>
  <c r="G5" i="1"/>
  <c r="G384" i="1"/>
  <c r="J384" i="1"/>
  <c r="C384" i="1"/>
  <c r="H384" i="1"/>
  <c r="J399" i="1"/>
  <c r="C399" i="1"/>
  <c r="H399" i="1"/>
  <c r="G399" i="1"/>
  <c r="J405" i="1"/>
  <c r="C405" i="1"/>
  <c r="H405" i="1"/>
  <c r="G405" i="1"/>
  <c r="G410" i="1"/>
  <c r="J410" i="1"/>
  <c r="C410" i="1"/>
  <c r="H410" i="1"/>
  <c r="G418" i="1"/>
  <c r="J418" i="1"/>
  <c r="C418" i="1"/>
  <c r="H418" i="1"/>
  <c r="G425" i="1"/>
  <c r="J425" i="1"/>
  <c r="C425" i="1"/>
  <c r="H425" i="1"/>
  <c r="H435" i="1"/>
  <c r="G435" i="1"/>
  <c r="C435" i="1"/>
  <c r="I435" i="1"/>
  <c r="I440" i="1"/>
  <c r="C440" i="1"/>
  <c r="G440" i="1"/>
  <c r="D440" i="1"/>
  <c r="H440" i="1"/>
  <c r="I442" i="1"/>
  <c r="C442" i="1"/>
  <c r="G442" i="1"/>
  <c r="D442" i="1"/>
  <c r="H442" i="1"/>
  <c r="I444" i="1"/>
  <c r="C444" i="1"/>
  <c r="G444" i="1"/>
  <c r="D444" i="1"/>
  <c r="H444" i="1"/>
  <c r="I446" i="1"/>
  <c r="C446" i="1"/>
  <c r="G446" i="1"/>
  <c r="D446" i="1"/>
  <c r="H446" i="1"/>
  <c r="I447" i="1"/>
  <c r="C447" i="1"/>
  <c r="G447" i="1"/>
  <c r="D447" i="1"/>
  <c r="H447" i="1"/>
  <c r="I448" i="1"/>
  <c r="C448" i="1"/>
  <c r="G448" i="1"/>
  <c r="D448" i="1"/>
  <c r="H448" i="1"/>
  <c r="I450" i="1"/>
  <c r="C450" i="1"/>
  <c r="G450" i="1"/>
  <c r="D450" i="1"/>
  <c r="H450" i="1"/>
  <c r="I460" i="1"/>
  <c r="C460" i="1"/>
  <c r="H460" i="1"/>
  <c r="G460" i="1"/>
  <c r="D460" i="1"/>
  <c r="J460" i="1"/>
  <c r="I466" i="1"/>
  <c r="C466" i="1"/>
  <c r="D466" i="1"/>
  <c r="H466" i="1"/>
  <c r="G466" i="1"/>
  <c r="J466" i="1"/>
  <c r="G332" i="1"/>
  <c r="I332" i="1"/>
  <c r="C332" i="1"/>
  <c r="G336" i="1"/>
  <c r="I336" i="1"/>
  <c r="C336" i="1"/>
  <c r="G340" i="1"/>
  <c r="I340" i="1"/>
  <c r="C340" i="1"/>
  <c r="G344" i="1"/>
  <c r="I344" i="1"/>
  <c r="C344" i="1"/>
  <c r="J355" i="1"/>
  <c r="C355" i="1"/>
  <c r="H355" i="1"/>
  <c r="G355" i="1"/>
  <c r="D332" i="1"/>
  <c r="D334" i="1"/>
  <c r="D336" i="1"/>
  <c r="D338" i="1"/>
  <c r="D340" i="1"/>
  <c r="D342" i="1"/>
  <c r="D343" i="1"/>
  <c r="D344" i="1"/>
  <c r="I355" i="1"/>
  <c r="I48" i="1"/>
  <c r="I368" i="1"/>
  <c r="K368" i="1" s="1"/>
  <c r="I5" i="1"/>
  <c r="K5" i="1" s="1"/>
  <c r="I384" i="1"/>
  <c r="I399" i="1"/>
  <c r="I405" i="1"/>
  <c r="I410" i="1"/>
  <c r="K410" i="1" s="1"/>
  <c r="I418" i="1"/>
  <c r="I425" i="1"/>
  <c r="J435" i="1"/>
  <c r="H439" i="1"/>
  <c r="G439" i="1"/>
  <c r="C439" i="1"/>
  <c r="I439" i="1"/>
  <c r="K439" i="1" s="1"/>
  <c r="J440" i="1"/>
  <c r="J442" i="1"/>
  <c r="J444" i="1"/>
  <c r="J446" i="1"/>
  <c r="J447" i="1"/>
  <c r="J448" i="1"/>
  <c r="J450" i="1"/>
  <c r="I467" i="1"/>
  <c r="C467" i="1"/>
  <c r="H467" i="1"/>
  <c r="G467" i="1"/>
  <c r="D467" i="1"/>
  <c r="J467" i="1"/>
  <c r="G333" i="1"/>
  <c r="I333" i="1"/>
  <c r="C333" i="1"/>
  <c r="G337" i="1"/>
  <c r="I337" i="1"/>
  <c r="C337" i="1"/>
  <c r="G341" i="1"/>
  <c r="I341" i="1"/>
  <c r="C341" i="1"/>
  <c r="H332" i="1"/>
  <c r="H334" i="1"/>
  <c r="H336" i="1"/>
  <c r="H338" i="1"/>
  <c r="H341" i="1"/>
  <c r="H344" i="1"/>
  <c r="J364" i="1"/>
  <c r="C364" i="1"/>
  <c r="H364" i="1"/>
  <c r="G364" i="1"/>
  <c r="J372" i="1"/>
  <c r="C372" i="1"/>
  <c r="H372" i="1"/>
  <c r="G372" i="1"/>
  <c r="J381" i="1"/>
  <c r="C381" i="1"/>
  <c r="H381" i="1"/>
  <c r="G381" i="1"/>
  <c r="J386" i="1"/>
  <c r="C386" i="1"/>
  <c r="H386" i="1"/>
  <c r="G386" i="1"/>
  <c r="G392" i="1"/>
  <c r="J392" i="1"/>
  <c r="C392" i="1"/>
  <c r="H392" i="1"/>
  <c r="G396" i="1"/>
  <c r="J396" i="1"/>
  <c r="C396" i="1"/>
  <c r="H396" i="1"/>
  <c r="G402" i="1"/>
  <c r="J402" i="1"/>
  <c r="C402" i="1"/>
  <c r="H402" i="1"/>
  <c r="G407" i="1"/>
  <c r="J407" i="1"/>
  <c r="C407" i="1"/>
  <c r="H407" i="1"/>
  <c r="G414" i="1"/>
  <c r="J414" i="1"/>
  <c r="C414" i="1"/>
  <c r="H414" i="1"/>
  <c r="G421" i="1"/>
  <c r="J421" i="1"/>
  <c r="K421" i="1" s="1"/>
  <c r="C421" i="1"/>
  <c r="H421" i="1"/>
  <c r="I454" i="1"/>
  <c r="C454" i="1"/>
  <c r="D454" i="1"/>
  <c r="H454" i="1"/>
  <c r="G454" i="1"/>
  <c r="J454" i="1"/>
  <c r="I477" i="1"/>
  <c r="C477" i="1"/>
  <c r="D477" i="1"/>
  <c r="H477" i="1"/>
  <c r="G477" i="1"/>
  <c r="J477" i="1"/>
  <c r="G331" i="1"/>
  <c r="I331" i="1"/>
  <c r="C331" i="1"/>
  <c r="G335" i="1"/>
  <c r="I335" i="1"/>
  <c r="C335" i="1"/>
  <c r="G339" i="1"/>
  <c r="I339" i="1"/>
  <c r="C339" i="1"/>
  <c r="G343" i="1"/>
  <c r="I343" i="1"/>
  <c r="C343" i="1"/>
  <c r="H331" i="1"/>
  <c r="H333" i="1"/>
  <c r="H335" i="1"/>
  <c r="H337" i="1"/>
  <c r="H339" i="1"/>
  <c r="H340" i="1"/>
  <c r="H342" i="1"/>
  <c r="J347" i="1"/>
  <c r="C347" i="1"/>
  <c r="H347" i="1"/>
  <c r="G347" i="1"/>
  <c r="J352" i="1"/>
  <c r="C352" i="1"/>
  <c r="H352" i="1"/>
  <c r="G352" i="1"/>
  <c r="G358" i="1"/>
  <c r="J358" i="1"/>
  <c r="C358" i="1"/>
  <c r="H358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I347" i="1"/>
  <c r="I352" i="1"/>
  <c r="I358" i="1"/>
  <c r="I364" i="1"/>
  <c r="K364" i="1" s="1"/>
  <c r="I372" i="1"/>
  <c r="I381" i="1"/>
  <c r="I386" i="1"/>
  <c r="I392" i="1"/>
  <c r="K392" i="1" s="1"/>
  <c r="I396" i="1"/>
  <c r="I402" i="1"/>
  <c r="K407" i="1"/>
  <c r="K414" i="1"/>
  <c r="H430" i="1"/>
  <c r="G430" i="1"/>
  <c r="C430" i="1"/>
  <c r="I430" i="1"/>
  <c r="K430" i="1" s="1"/>
  <c r="J436" i="1"/>
  <c r="C436" i="1"/>
  <c r="H436" i="1"/>
  <c r="G436" i="1"/>
  <c r="I436" i="1"/>
  <c r="K436" i="1" s="1"/>
  <c r="I455" i="1"/>
  <c r="C455" i="1"/>
  <c r="H455" i="1"/>
  <c r="G455" i="1"/>
  <c r="D455" i="1"/>
  <c r="J455" i="1"/>
  <c r="I478" i="1"/>
  <c r="C478" i="1"/>
  <c r="H478" i="1"/>
  <c r="G478" i="1"/>
  <c r="D478" i="1"/>
  <c r="J478" i="1"/>
  <c r="H345" i="1"/>
  <c r="I357" i="1"/>
  <c r="I360" i="1"/>
  <c r="I98" i="1"/>
  <c r="I4" i="1"/>
  <c r="I366" i="1"/>
  <c r="I387" i="1"/>
  <c r="I390" i="1"/>
  <c r="C345" i="1"/>
  <c r="I345" i="1"/>
  <c r="K345" i="1" s="1"/>
  <c r="C346" i="1"/>
  <c r="J346" i="1"/>
  <c r="K346" i="1" s="1"/>
  <c r="C348" i="1"/>
  <c r="J348" i="1"/>
  <c r="K348" i="1" s="1"/>
  <c r="G349" i="1"/>
  <c r="G351" i="1"/>
  <c r="C354" i="1"/>
  <c r="J354" i="1"/>
  <c r="K354" i="1" s="1"/>
  <c r="G1" i="1"/>
  <c r="C357" i="1"/>
  <c r="J357" i="1"/>
  <c r="G47" i="1"/>
  <c r="C360" i="1"/>
  <c r="J360" i="1"/>
  <c r="C98" i="1"/>
  <c r="J98" i="1"/>
  <c r="C2" i="1"/>
  <c r="J2" i="1"/>
  <c r="K2" i="1" s="1"/>
  <c r="G3" i="1"/>
  <c r="C4" i="1"/>
  <c r="J4" i="1"/>
  <c r="G363" i="1"/>
  <c r="C366" i="1"/>
  <c r="J366" i="1"/>
  <c r="G367" i="1"/>
  <c r="C370" i="1"/>
  <c r="J370" i="1"/>
  <c r="K370" i="1" s="1"/>
  <c r="G371" i="1"/>
  <c r="G373" i="1"/>
  <c r="C375" i="1"/>
  <c r="J375" i="1"/>
  <c r="K375" i="1" s="1"/>
  <c r="G376" i="1"/>
  <c r="C6" i="1"/>
  <c r="J6" i="1"/>
  <c r="K6" i="1" s="1"/>
  <c r="G378" i="1"/>
  <c r="G380" i="1"/>
  <c r="C383" i="1"/>
  <c r="J383" i="1"/>
  <c r="K383" i="1" s="1"/>
  <c r="G7" i="1"/>
  <c r="C8" i="1"/>
  <c r="J8" i="1"/>
  <c r="K8" i="1" s="1"/>
  <c r="G385" i="1"/>
  <c r="C387" i="1"/>
  <c r="J387" i="1"/>
  <c r="G388" i="1"/>
  <c r="C390" i="1"/>
  <c r="J390" i="1"/>
  <c r="G391" i="1"/>
  <c r="G393" i="1"/>
  <c r="C394" i="1"/>
  <c r="J394" i="1"/>
  <c r="K394" i="1" s="1"/>
  <c r="G395" i="1"/>
  <c r="C9" i="1"/>
  <c r="J9" i="1"/>
  <c r="K9" i="1" s="1"/>
  <c r="G398" i="1"/>
  <c r="G401" i="1"/>
  <c r="C404" i="1"/>
  <c r="J404" i="1"/>
  <c r="K404" i="1" s="1"/>
  <c r="G406" i="1"/>
  <c r="C409" i="1"/>
  <c r="J409" i="1"/>
  <c r="K409" i="1" s="1"/>
  <c r="C412" i="1"/>
  <c r="J412" i="1"/>
  <c r="K412" i="1" s="1"/>
  <c r="G413" i="1"/>
  <c r="C416" i="1"/>
  <c r="J416" i="1"/>
  <c r="K416" i="1" s="1"/>
  <c r="G417" i="1"/>
  <c r="C49" i="1"/>
  <c r="J49" i="1"/>
  <c r="K49" i="1" s="1"/>
  <c r="G420" i="1"/>
  <c r="C423" i="1"/>
  <c r="J423" i="1"/>
  <c r="K423" i="1" s="1"/>
  <c r="G424" i="1"/>
  <c r="I426" i="1"/>
  <c r="K426" i="1" s="1"/>
  <c r="H427" i="1"/>
  <c r="C428" i="1"/>
  <c r="G10" i="1"/>
  <c r="H11" i="1"/>
  <c r="C432" i="1"/>
  <c r="J434" i="1"/>
  <c r="K434" i="1" s="1"/>
  <c r="H12" i="1"/>
  <c r="J438" i="1"/>
  <c r="K438" i="1" s="1"/>
  <c r="D441" i="1"/>
  <c r="D443" i="1"/>
  <c r="D445" i="1"/>
  <c r="D50" i="1"/>
  <c r="D449" i="1"/>
  <c r="G451" i="1"/>
  <c r="D452" i="1"/>
  <c r="I453" i="1"/>
  <c r="K453" i="1" s="1"/>
  <c r="C453" i="1"/>
  <c r="D453" i="1"/>
  <c r="G458" i="1"/>
  <c r="D459" i="1"/>
  <c r="I13" i="1"/>
  <c r="C13" i="1"/>
  <c r="D13" i="1"/>
  <c r="G463" i="1"/>
  <c r="D464" i="1"/>
  <c r="I465" i="1"/>
  <c r="C465" i="1"/>
  <c r="D465" i="1"/>
  <c r="I14" i="1"/>
  <c r="K14" i="1" s="1"/>
  <c r="C14" i="1"/>
  <c r="H14" i="1"/>
  <c r="D15" i="1"/>
  <c r="I470" i="1"/>
  <c r="K470" i="1" s="1"/>
  <c r="C470" i="1"/>
  <c r="D470" i="1"/>
  <c r="I471" i="1"/>
  <c r="K471" i="1" s="1"/>
  <c r="C471" i="1"/>
  <c r="H471" i="1"/>
  <c r="G474" i="1"/>
  <c r="D475" i="1"/>
  <c r="I476" i="1"/>
  <c r="K476" i="1" s="1"/>
  <c r="C476" i="1"/>
  <c r="D476" i="1"/>
  <c r="I16" i="1"/>
  <c r="C16" i="1"/>
  <c r="H16" i="1"/>
  <c r="G480" i="1"/>
  <c r="I481" i="1"/>
  <c r="C481" i="1"/>
  <c r="D481" i="1"/>
  <c r="I18" i="1"/>
  <c r="C18" i="1"/>
  <c r="H18" i="1"/>
  <c r="I51" i="1"/>
  <c r="K51" i="1" s="1"/>
  <c r="C51" i="1"/>
  <c r="G51" i="1"/>
  <c r="H51" i="1"/>
  <c r="I490" i="1"/>
  <c r="K490" i="1" s="1"/>
  <c r="C490" i="1"/>
  <c r="G490" i="1"/>
  <c r="D490" i="1"/>
  <c r="H490" i="1"/>
  <c r="I484" i="1"/>
  <c r="C484" i="1"/>
  <c r="G484" i="1"/>
  <c r="D484" i="1"/>
  <c r="H484" i="1"/>
  <c r="I491" i="1"/>
  <c r="C491" i="1"/>
  <c r="G491" i="1"/>
  <c r="D491" i="1"/>
  <c r="H491" i="1"/>
  <c r="H346" i="1"/>
  <c r="H348" i="1"/>
  <c r="H354" i="1"/>
  <c r="H2" i="1"/>
  <c r="H370" i="1"/>
  <c r="H375" i="1"/>
  <c r="H6" i="1"/>
  <c r="H383" i="1"/>
  <c r="H8" i="1"/>
  <c r="H394" i="1"/>
  <c r="H9" i="1"/>
  <c r="H404" i="1"/>
  <c r="H409" i="1"/>
  <c r="H412" i="1"/>
  <c r="H416" i="1"/>
  <c r="H49" i="1"/>
  <c r="H423" i="1"/>
  <c r="J427" i="1"/>
  <c r="I428" i="1"/>
  <c r="J11" i="1"/>
  <c r="I432" i="1"/>
  <c r="J12" i="1"/>
  <c r="I456" i="1"/>
  <c r="K456" i="1" s="1"/>
  <c r="C456" i="1"/>
  <c r="D456" i="1"/>
  <c r="I457" i="1"/>
  <c r="C457" i="1"/>
  <c r="H457" i="1"/>
  <c r="I461" i="1"/>
  <c r="K461" i="1" s="1"/>
  <c r="C461" i="1"/>
  <c r="D461" i="1"/>
  <c r="I462" i="1"/>
  <c r="K462" i="1" s="1"/>
  <c r="C462" i="1"/>
  <c r="H462" i="1"/>
  <c r="I468" i="1"/>
  <c r="K468" i="1" s="1"/>
  <c r="C468" i="1"/>
  <c r="D468" i="1"/>
  <c r="I469" i="1"/>
  <c r="C469" i="1"/>
  <c r="H469" i="1"/>
  <c r="I472" i="1"/>
  <c r="C472" i="1"/>
  <c r="D472" i="1"/>
  <c r="I473" i="1"/>
  <c r="C473" i="1"/>
  <c r="H473" i="1"/>
  <c r="I479" i="1"/>
  <c r="K479" i="1" s="1"/>
  <c r="C479" i="1"/>
  <c r="D479" i="1"/>
  <c r="I17" i="1"/>
  <c r="K17" i="1" s="1"/>
  <c r="C17" i="1"/>
  <c r="H17" i="1"/>
  <c r="J484" i="1"/>
  <c r="I486" i="1"/>
  <c r="K486" i="1" s="1"/>
  <c r="C486" i="1"/>
  <c r="G486" i="1"/>
  <c r="D486" i="1"/>
  <c r="H486" i="1"/>
  <c r="J491" i="1"/>
  <c r="I53" i="1"/>
  <c r="K53" i="1" s="1"/>
  <c r="C53" i="1"/>
  <c r="G53" i="1"/>
  <c r="D53" i="1"/>
  <c r="H53" i="1"/>
  <c r="J428" i="1"/>
  <c r="J10" i="1"/>
  <c r="K10" i="1" s="1"/>
  <c r="C10" i="1"/>
  <c r="J432" i="1"/>
  <c r="I441" i="1"/>
  <c r="C441" i="1"/>
  <c r="J441" i="1"/>
  <c r="I443" i="1"/>
  <c r="C443" i="1"/>
  <c r="J443" i="1"/>
  <c r="I445" i="1"/>
  <c r="C445" i="1"/>
  <c r="J445" i="1"/>
  <c r="I50" i="1"/>
  <c r="C50" i="1"/>
  <c r="J50" i="1"/>
  <c r="I449" i="1"/>
  <c r="C449" i="1"/>
  <c r="J449" i="1"/>
  <c r="I451" i="1"/>
  <c r="K451" i="1" s="1"/>
  <c r="C451" i="1"/>
  <c r="D451" i="1"/>
  <c r="I452" i="1"/>
  <c r="C452" i="1"/>
  <c r="H452" i="1"/>
  <c r="I458" i="1"/>
  <c r="K458" i="1" s="1"/>
  <c r="C458" i="1"/>
  <c r="D458" i="1"/>
  <c r="I459" i="1"/>
  <c r="K459" i="1" s="1"/>
  <c r="C459" i="1"/>
  <c r="H459" i="1"/>
  <c r="I463" i="1"/>
  <c r="C463" i="1"/>
  <c r="D463" i="1"/>
  <c r="I464" i="1"/>
  <c r="C464" i="1"/>
  <c r="H464" i="1"/>
  <c r="I15" i="1"/>
  <c r="K15" i="1" s="1"/>
  <c r="C15" i="1"/>
  <c r="H15" i="1"/>
  <c r="I474" i="1"/>
  <c r="K474" i="1" s="1"/>
  <c r="C474" i="1"/>
  <c r="D474" i="1"/>
  <c r="I475" i="1"/>
  <c r="K475" i="1" s="1"/>
  <c r="C475" i="1"/>
  <c r="H475" i="1"/>
  <c r="I480" i="1"/>
  <c r="K480" i="1" s="1"/>
  <c r="C480" i="1"/>
  <c r="D480" i="1"/>
  <c r="I483" i="1"/>
  <c r="K483" i="1" s="1"/>
  <c r="C483" i="1"/>
  <c r="G483" i="1"/>
  <c r="D483" i="1"/>
  <c r="H483" i="1"/>
  <c r="I488" i="1"/>
  <c r="K488" i="1" s="1"/>
  <c r="C488" i="1"/>
  <c r="G488" i="1"/>
  <c r="D488" i="1"/>
  <c r="H488" i="1"/>
  <c r="I54" i="1"/>
  <c r="K54" i="1" s="1"/>
  <c r="C54" i="1"/>
  <c r="G54" i="1"/>
  <c r="D54" i="1"/>
  <c r="H54" i="1"/>
  <c r="G507" i="1"/>
  <c r="I507" i="1"/>
  <c r="K507" i="1" s="1"/>
  <c r="C507" i="1"/>
  <c r="G508" i="1"/>
  <c r="I508" i="1"/>
  <c r="K508" i="1" s="1"/>
  <c r="C508" i="1"/>
  <c r="I57" i="1"/>
  <c r="C57" i="1"/>
  <c r="H57" i="1"/>
  <c r="D57" i="1"/>
  <c r="I512" i="1"/>
  <c r="K512" i="1" s="1"/>
  <c r="C512" i="1"/>
  <c r="H512" i="1"/>
  <c r="D512" i="1"/>
  <c r="G513" i="1"/>
  <c r="I58" i="1"/>
  <c r="K58" i="1" s="1"/>
  <c r="C58" i="1"/>
  <c r="H58" i="1"/>
  <c r="D58" i="1"/>
  <c r="G516" i="1"/>
  <c r="I518" i="1"/>
  <c r="K518" i="1" s="1"/>
  <c r="C518" i="1"/>
  <c r="H518" i="1"/>
  <c r="D518" i="1"/>
  <c r="G519" i="1"/>
  <c r="J122" i="1"/>
  <c r="D122" i="1"/>
  <c r="H122" i="1"/>
  <c r="C122" i="1"/>
  <c r="I122" i="1"/>
  <c r="K122" i="1" s="1"/>
  <c r="G122" i="1"/>
  <c r="I55" i="1"/>
  <c r="C55" i="1"/>
  <c r="J55" i="1"/>
  <c r="I494" i="1"/>
  <c r="C494" i="1"/>
  <c r="J494" i="1"/>
  <c r="I497" i="1"/>
  <c r="K497" i="1" s="1"/>
  <c r="C497" i="1"/>
  <c r="J497" i="1"/>
  <c r="I501" i="1"/>
  <c r="K501" i="1" s="1"/>
  <c r="C501" i="1"/>
  <c r="J501" i="1"/>
  <c r="I502" i="1"/>
  <c r="C502" i="1"/>
  <c r="J502" i="1"/>
  <c r="I56" i="1"/>
  <c r="C56" i="1"/>
  <c r="J56" i="1"/>
  <c r="I506" i="1"/>
  <c r="K506" i="1" s="1"/>
  <c r="C506" i="1"/>
  <c r="J506" i="1"/>
  <c r="I511" i="1"/>
  <c r="C511" i="1"/>
  <c r="D511" i="1"/>
  <c r="H511" i="1"/>
  <c r="I515" i="1"/>
  <c r="C515" i="1"/>
  <c r="D515" i="1"/>
  <c r="H515" i="1"/>
  <c r="I59" i="1"/>
  <c r="C59" i="1"/>
  <c r="D59" i="1"/>
  <c r="H59" i="1"/>
  <c r="J521" i="1"/>
  <c r="I521" i="1"/>
  <c r="K521" i="1" s="1"/>
  <c r="C521" i="1"/>
  <c r="D521" i="1"/>
  <c r="H521" i="1"/>
  <c r="J542" i="1"/>
  <c r="D542" i="1"/>
  <c r="C542" i="1"/>
  <c r="I542" i="1"/>
  <c r="H542" i="1"/>
  <c r="G542" i="1"/>
  <c r="J131" i="1"/>
  <c r="D131" i="1"/>
  <c r="H131" i="1"/>
  <c r="I131" i="1"/>
  <c r="G131" i="1"/>
  <c r="C131" i="1"/>
  <c r="D55" i="1"/>
  <c r="D494" i="1"/>
  <c r="D497" i="1"/>
  <c r="D501" i="1"/>
  <c r="D502" i="1"/>
  <c r="D56" i="1"/>
  <c r="D506" i="1"/>
  <c r="I510" i="1"/>
  <c r="K510" i="1" s="1"/>
  <c r="C510" i="1"/>
  <c r="H510" i="1"/>
  <c r="D510" i="1"/>
  <c r="I514" i="1"/>
  <c r="K514" i="1" s="1"/>
  <c r="C514" i="1"/>
  <c r="H514" i="1"/>
  <c r="D514" i="1"/>
  <c r="I517" i="1"/>
  <c r="K517" i="1" s="1"/>
  <c r="C517" i="1"/>
  <c r="H517" i="1"/>
  <c r="D517" i="1"/>
  <c r="I520" i="1"/>
  <c r="K520" i="1" s="1"/>
  <c r="C520" i="1"/>
  <c r="H520" i="1"/>
  <c r="D520" i="1"/>
  <c r="J543" i="1"/>
  <c r="D543" i="1"/>
  <c r="C543" i="1"/>
  <c r="H543" i="1"/>
  <c r="I543" i="1"/>
  <c r="K543" i="1" s="1"/>
  <c r="G543" i="1"/>
  <c r="I482" i="1"/>
  <c r="C482" i="1"/>
  <c r="J482" i="1"/>
  <c r="I485" i="1"/>
  <c r="K485" i="1" s="1"/>
  <c r="C485" i="1"/>
  <c r="J485" i="1"/>
  <c r="I487" i="1"/>
  <c r="C487" i="1"/>
  <c r="J487" i="1"/>
  <c r="I489" i="1"/>
  <c r="C489" i="1"/>
  <c r="J489" i="1"/>
  <c r="I52" i="1"/>
  <c r="C52" i="1"/>
  <c r="J52" i="1"/>
  <c r="I492" i="1"/>
  <c r="C492" i="1"/>
  <c r="J492" i="1"/>
  <c r="G55" i="1"/>
  <c r="I44" i="1"/>
  <c r="C44" i="1"/>
  <c r="J44" i="1"/>
  <c r="I493" i="1"/>
  <c r="C493" i="1"/>
  <c r="J493" i="1"/>
  <c r="G494" i="1"/>
  <c r="I495" i="1"/>
  <c r="C495" i="1"/>
  <c r="J495" i="1"/>
  <c r="I496" i="1"/>
  <c r="C496" i="1"/>
  <c r="J496" i="1"/>
  <c r="G497" i="1"/>
  <c r="I498" i="1"/>
  <c r="C498" i="1"/>
  <c r="J498" i="1"/>
  <c r="I499" i="1"/>
  <c r="C499" i="1"/>
  <c r="J499" i="1"/>
  <c r="I500" i="1"/>
  <c r="C500" i="1"/>
  <c r="J500" i="1"/>
  <c r="I19" i="1"/>
  <c r="C19" i="1"/>
  <c r="J19" i="1"/>
  <c r="G501" i="1"/>
  <c r="I20" i="1"/>
  <c r="C20" i="1"/>
  <c r="J20" i="1"/>
  <c r="G502" i="1"/>
  <c r="I503" i="1"/>
  <c r="C503" i="1"/>
  <c r="J503" i="1"/>
  <c r="G56" i="1"/>
  <c r="I504" i="1"/>
  <c r="C504" i="1"/>
  <c r="J504" i="1"/>
  <c r="I505" i="1"/>
  <c r="C505" i="1"/>
  <c r="J505" i="1"/>
  <c r="G506" i="1"/>
  <c r="I509" i="1"/>
  <c r="K509" i="1" s="1"/>
  <c r="C509" i="1"/>
  <c r="D509" i="1"/>
  <c r="H509" i="1"/>
  <c r="G510" i="1"/>
  <c r="J511" i="1"/>
  <c r="I513" i="1"/>
  <c r="K513" i="1" s="1"/>
  <c r="C513" i="1"/>
  <c r="D513" i="1"/>
  <c r="H513" i="1"/>
  <c r="G514" i="1"/>
  <c r="J515" i="1"/>
  <c r="I516" i="1"/>
  <c r="K516" i="1" s="1"/>
  <c r="C516" i="1"/>
  <c r="D516" i="1"/>
  <c r="H516" i="1"/>
  <c r="G517" i="1"/>
  <c r="J59" i="1"/>
  <c r="I519" i="1"/>
  <c r="K519" i="1" s="1"/>
  <c r="C519" i="1"/>
  <c r="D519" i="1"/>
  <c r="H519" i="1"/>
  <c r="G520" i="1"/>
  <c r="K176" i="1"/>
  <c r="G75" i="1"/>
  <c r="D75" i="1"/>
  <c r="H75" i="1"/>
  <c r="J75" i="1"/>
  <c r="G180" i="1"/>
  <c r="D180" i="1"/>
  <c r="H180" i="1"/>
  <c r="C180" i="1"/>
  <c r="J524" i="1"/>
  <c r="K524" i="1" s="1"/>
  <c r="D524" i="1"/>
  <c r="G524" i="1"/>
  <c r="J102" i="1"/>
  <c r="K102" i="1" s="1"/>
  <c r="D102" i="1"/>
  <c r="G102" i="1"/>
  <c r="J527" i="1"/>
  <c r="K527" i="1" s="1"/>
  <c r="D527" i="1"/>
  <c r="G527" i="1"/>
  <c r="J103" i="1"/>
  <c r="K103" i="1" s="1"/>
  <c r="D103" i="1"/>
  <c r="G103" i="1"/>
  <c r="J529" i="1"/>
  <c r="D529" i="1"/>
  <c r="G529" i="1"/>
  <c r="J532" i="1"/>
  <c r="K532" i="1" s="1"/>
  <c r="D532" i="1"/>
  <c r="G532" i="1"/>
  <c r="J534" i="1"/>
  <c r="K534" i="1" s="1"/>
  <c r="D534" i="1"/>
  <c r="G534" i="1"/>
  <c r="J109" i="1"/>
  <c r="K109" i="1" s="1"/>
  <c r="D109" i="1"/>
  <c r="G109" i="1"/>
  <c r="J111" i="1"/>
  <c r="D111" i="1"/>
  <c r="G111" i="1"/>
  <c r="J538" i="1"/>
  <c r="K538" i="1" s="1"/>
  <c r="D538" i="1"/>
  <c r="G538" i="1"/>
  <c r="J539" i="1"/>
  <c r="D539" i="1"/>
  <c r="G539" i="1"/>
  <c r="J118" i="1"/>
  <c r="K118" i="1" s="1"/>
  <c r="D118" i="1"/>
  <c r="G118" i="1"/>
  <c r="J120" i="1"/>
  <c r="K120" i="1" s="1"/>
  <c r="D120" i="1"/>
  <c r="H120" i="1"/>
  <c r="G120" i="1"/>
  <c r="J121" i="1"/>
  <c r="D121" i="1"/>
  <c r="C121" i="1"/>
  <c r="G121" i="1"/>
  <c r="J128" i="1"/>
  <c r="K128" i="1" s="1"/>
  <c r="D128" i="1"/>
  <c r="H128" i="1"/>
  <c r="C128" i="1"/>
  <c r="J130" i="1"/>
  <c r="D130" i="1"/>
  <c r="C130" i="1"/>
  <c r="I130" i="1"/>
  <c r="G138" i="1"/>
  <c r="D138" i="1"/>
  <c r="H138" i="1"/>
  <c r="G144" i="1"/>
  <c r="D144" i="1"/>
  <c r="H144" i="1"/>
  <c r="G151" i="1"/>
  <c r="D151" i="1"/>
  <c r="H151" i="1"/>
  <c r="G156" i="1"/>
  <c r="D156" i="1"/>
  <c r="H156" i="1"/>
  <c r="G162" i="1"/>
  <c r="D162" i="1"/>
  <c r="H162" i="1"/>
  <c r="G551" i="1"/>
  <c r="D551" i="1"/>
  <c r="H551" i="1"/>
  <c r="G553" i="1"/>
  <c r="D553" i="1"/>
  <c r="H553" i="1"/>
  <c r="K180" i="1"/>
  <c r="G183" i="1"/>
  <c r="D183" i="1"/>
  <c r="H183" i="1"/>
  <c r="J183" i="1"/>
  <c r="G558" i="1"/>
  <c r="D558" i="1"/>
  <c r="H558" i="1"/>
  <c r="I558" i="1"/>
  <c r="G559" i="1"/>
  <c r="D559" i="1"/>
  <c r="H559" i="1"/>
  <c r="C559" i="1"/>
  <c r="G188" i="1"/>
  <c r="D188" i="1"/>
  <c r="H188" i="1"/>
  <c r="J188" i="1"/>
  <c r="K188" i="1" s="1"/>
  <c r="C188" i="1"/>
  <c r="G190" i="1"/>
  <c r="D190" i="1"/>
  <c r="H190" i="1"/>
  <c r="C190" i="1"/>
  <c r="J190" i="1"/>
  <c r="K190" i="1" s="1"/>
  <c r="J126" i="1"/>
  <c r="K126" i="1" s="1"/>
  <c r="D126" i="1"/>
  <c r="H126" i="1"/>
  <c r="G126" i="1"/>
  <c r="J127" i="1"/>
  <c r="K127" i="1" s="1"/>
  <c r="D127" i="1"/>
  <c r="C127" i="1"/>
  <c r="G127" i="1"/>
  <c r="J134" i="1"/>
  <c r="K134" i="1" s="1"/>
  <c r="D134" i="1"/>
  <c r="H134" i="1"/>
  <c r="C134" i="1"/>
  <c r="G186" i="1"/>
  <c r="D186" i="1"/>
  <c r="H186" i="1"/>
  <c r="C186" i="1"/>
  <c r="J186" i="1"/>
  <c r="J522" i="1"/>
  <c r="K522" i="1" s="1"/>
  <c r="D522" i="1"/>
  <c r="G522" i="1"/>
  <c r="J100" i="1"/>
  <c r="D100" i="1"/>
  <c r="G100" i="1"/>
  <c r="J525" i="1"/>
  <c r="K525" i="1" s="1"/>
  <c r="D525" i="1"/>
  <c r="G525" i="1"/>
  <c r="J104" i="1"/>
  <c r="D104" i="1"/>
  <c r="G104" i="1"/>
  <c r="J530" i="1"/>
  <c r="K530" i="1" s="1"/>
  <c r="D530" i="1"/>
  <c r="G530" i="1"/>
  <c r="J107" i="1"/>
  <c r="K107" i="1" s="1"/>
  <c r="D107" i="1"/>
  <c r="G107" i="1"/>
  <c r="J535" i="1"/>
  <c r="D535" i="1"/>
  <c r="G535" i="1"/>
  <c r="J62" i="1"/>
  <c r="D62" i="1"/>
  <c r="G62" i="1"/>
  <c r="J112" i="1"/>
  <c r="K112" i="1" s="1"/>
  <c r="D112" i="1"/>
  <c r="G112" i="1"/>
  <c r="J115" i="1"/>
  <c r="D115" i="1"/>
  <c r="G115" i="1"/>
  <c r="J540" i="1"/>
  <c r="K540" i="1" s="1"/>
  <c r="D540" i="1"/>
  <c r="G540" i="1"/>
  <c r="J119" i="1"/>
  <c r="D119" i="1"/>
  <c r="G119" i="1"/>
  <c r="K121" i="1"/>
  <c r="J125" i="1"/>
  <c r="D125" i="1"/>
  <c r="H125" i="1"/>
  <c r="I125" i="1"/>
  <c r="J63" i="1"/>
  <c r="D63" i="1"/>
  <c r="C63" i="1"/>
  <c r="H63" i="1"/>
  <c r="C126" i="1"/>
  <c r="H127" i="1"/>
  <c r="J132" i="1"/>
  <c r="K132" i="1" s="1"/>
  <c r="D132" i="1"/>
  <c r="H132" i="1"/>
  <c r="G132" i="1"/>
  <c r="J133" i="1"/>
  <c r="D133" i="1"/>
  <c r="C133" i="1"/>
  <c r="G133" i="1"/>
  <c r="G134" i="1"/>
  <c r="G137" i="1"/>
  <c r="D137" i="1"/>
  <c r="H137" i="1"/>
  <c r="G140" i="1"/>
  <c r="D140" i="1"/>
  <c r="H140" i="1"/>
  <c r="K144" i="1"/>
  <c r="G148" i="1"/>
  <c r="D148" i="1"/>
  <c r="H148" i="1"/>
  <c r="G68" i="1"/>
  <c r="D68" i="1"/>
  <c r="H68" i="1"/>
  <c r="K156" i="1"/>
  <c r="G159" i="1"/>
  <c r="D159" i="1"/>
  <c r="H159" i="1"/>
  <c r="K162" i="1"/>
  <c r="G165" i="1"/>
  <c r="D165" i="1"/>
  <c r="H165" i="1"/>
  <c r="I551" i="1"/>
  <c r="K551" i="1" s="1"/>
  <c r="G72" i="1"/>
  <c r="D72" i="1"/>
  <c r="H72" i="1"/>
  <c r="I553" i="1"/>
  <c r="K553" i="1" s="1"/>
  <c r="G172" i="1"/>
  <c r="D172" i="1"/>
  <c r="H172" i="1"/>
  <c r="J172" i="1"/>
  <c r="K172" i="1" s="1"/>
  <c r="G174" i="1"/>
  <c r="D174" i="1"/>
  <c r="H174" i="1"/>
  <c r="I174" i="1"/>
  <c r="K174" i="1" s="1"/>
  <c r="G176" i="1"/>
  <c r="D176" i="1"/>
  <c r="H176" i="1"/>
  <c r="C176" i="1"/>
  <c r="I183" i="1"/>
  <c r="J558" i="1"/>
  <c r="J559" i="1"/>
  <c r="K559" i="1" s="1"/>
  <c r="I186" i="1"/>
  <c r="K186" i="1" s="1"/>
  <c r="G192" i="1"/>
  <c r="D192" i="1"/>
  <c r="H192" i="1"/>
  <c r="G197" i="1"/>
  <c r="D197" i="1"/>
  <c r="H197" i="1"/>
  <c r="J523" i="1"/>
  <c r="D523" i="1"/>
  <c r="I523" i="1"/>
  <c r="J60" i="1"/>
  <c r="D60" i="1"/>
  <c r="I60" i="1"/>
  <c r="J99" i="1"/>
  <c r="D99" i="1"/>
  <c r="I99" i="1"/>
  <c r="J101" i="1"/>
  <c r="D101" i="1"/>
  <c r="I101" i="1"/>
  <c r="J526" i="1"/>
  <c r="D526" i="1"/>
  <c r="I526" i="1"/>
  <c r="J528" i="1"/>
  <c r="D528" i="1"/>
  <c r="I528" i="1"/>
  <c r="J61" i="1"/>
  <c r="D61" i="1"/>
  <c r="I61" i="1"/>
  <c r="J105" i="1"/>
  <c r="D105" i="1"/>
  <c r="I105" i="1"/>
  <c r="J106" i="1"/>
  <c r="D106" i="1"/>
  <c r="I106" i="1"/>
  <c r="J531" i="1"/>
  <c r="D531" i="1"/>
  <c r="I531" i="1"/>
  <c r="J533" i="1"/>
  <c r="D533" i="1"/>
  <c r="I533" i="1"/>
  <c r="J108" i="1"/>
  <c r="D108" i="1"/>
  <c r="I108" i="1"/>
  <c r="J21" i="1"/>
  <c r="D21" i="1"/>
  <c r="I21" i="1"/>
  <c r="J536" i="1"/>
  <c r="D536" i="1"/>
  <c r="I536" i="1"/>
  <c r="J110" i="1"/>
  <c r="D110" i="1"/>
  <c r="I110" i="1"/>
  <c r="J537" i="1"/>
  <c r="D537" i="1"/>
  <c r="I537" i="1"/>
  <c r="J113" i="1"/>
  <c r="D113" i="1"/>
  <c r="I113" i="1"/>
  <c r="J114" i="1"/>
  <c r="D114" i="1"/>
  <c r="I114" i="1"/>
  <c r="J116" i="1"/>
  <c r="D116" i="1"/>
  <c r="I116" i="1"/>
  <c r="J117" i="1"/>
  <c r="D117" i="1"/>
  <c r="I117" i="1"/>
  <c r="J541" i="1"/>
  <c r="D541" i="1"/>
  <c r="I541" i="1"/>
  <c r="J123" i="1"/>
  <c r="K123" i="1" s="1"/>
  <c r="D123" i="1"/>
  <c r="C123" i="1"/>
  <c r="J124" i="1"/>
  <c r="K124" i="1" s="1"/>
  <c r="D124" i="1"/>
  <c r="H124" i="1"/>
  <c r="J129" i="1"/>
  <c r="K129" i="1" s="1"/>
  <c r="D129" i="1"/>
  <c r="C129" i="1"/>
  <c r="J135" i="1"/>
  <c r="K135" i="1" s="1"/>
  <c r="D135" i="1"/>
  <c r="C135" i="1"/>
  <c r="D64" i="1"/>
  <c r="H64" i="1"/>
  <c r="G544" i="1"/>
  <c r="D544" i="1"/>
  <c r="J544" i="1"/>
  <c r="K544" i="1" s="1"/>
  <c r="G545" i="1"/>
  <c r="D545" i="1"/>
  <c r="J545" i="1"/>
  <c r="K545" i="1" s="1"/>
  <c r="G65" i="1"/>
  <c r="D65" i="1"/>
  <c r="J65" i="1"/>
  <c r="G142" i="1"/>
  <c r="D142" i="1"/>
  <c r="J142" i="1"/>
  <c r="K142" i="1" s="1"/>
  <c r="G146" i="1"/>
  <c r="D146" i="1"/>
  <c r="J146" i="1"/>
  <c r="K146" i="1" s="1"/>
  <c r="G67" i="1"/>
  <c r="D67" i="1"/>
  <c r="J67" i="1"/>
  <c r="K67" i="1" s="1"/>
  <c r="G153" i="1"/>
  <c r="D153" i="1"/>
  <c r="J153" i="1"/>
  <c r="K153" i="1" s="1"/>
  <c r="G154" i="1"/>
  <c r="D154" i="1"/>
  <c r="J154" i="1"/>
  <c r="K154" i="1" s="1"/>
  <c r="G157" i="1"/>
  <c r="D157" i="1"/>
  <c r="J157" i="1"/>
  <c r="G161" i="1"/>
  <c r="D161" i="1"/>
  <c r="J161" i="1"/>
  <c r="K161" i="1" s="1"/>
  <c r="G163" i="1"/>
  <c r="D163" i="1"/>
  <c r="J163" i="1"/>
  <c r="K163" i="1" s="1"/>
  <c r="G71" i="1"/>
  <c r="D71" i="1"/>
  <c r="J71" i="1"/>
  <c r="K71" i="1" s="1"/>
  <c r="G168" i="1"/>
  <c r="D168" i="1"/>
  <c r="J168" i="1"/>
  <c r="K168" i="1" s="1"/>
  <c r="G171" i="1"/>
  <c r="D171" i="1"/>
  <c r="J171" i="1"/>
  <c r="G73" i="1"/>
  <c r="D73" i="1"/>
  <c r="H73" i="1"/>
  <c r="G74" i="1"/>
  <c r="D74" i="1"/>
  <c r="H74" i="1"/>
  <c r="G181" i="1"/>
  <c r="D181" i="1"/>
  <c r="H181" i="1"/>
  <c r="G185" i="1"/>
  <c r="D185" i="1"/>
  <c r="H185" i="1"/>
  <c r="G189" i="1"/>
  <c r="D189" i="1"/>
  <c r="H189" i="1"/>
  <c r="C192" i="1"/>
  <c r="G563" i="1"/>
  <c r="D563" i="1"/>
  <c r="H563" i="1"/>
  <c r="C197" i="1"/>
  <c r="G565" i="1"/>
  <c r="D565" i="1"/>
  <c r="H565" i="1"/>
  <c r="G194" i="1"/>
  <c r="D194" i="1"/>
  <c r="H194" i="1"/>
  <c r="I197" i="1"/>
  <c r="G566" i="1"/>
  <c r="D566" i="1"/>
  <c r="H566" i="1"/>
  <c r="G204" i="1"/>
  <c r="J204" i="1"/>
  <c r="C204" i="1"/>
  <c r="D204" i="1"/>
  <c r="I204" i="1"/>
  <c r="K189" i="1"/>
  <c r="G23" i="1"/>
  <c r="D23" i="1"/>
  <c r="H23" i="1"/>
  <c r="J192" i="1"/>
  <c r="K192" i="1" s="1"/>
  <c r="K563" i="1"/>
  <c r="C194" i="1"/>
  <c r="G196" i="1"/>
  <c r="D196" i="1"/>
  <c r="H196" i="1"/>
  <c r="J197" i="1"/>
  <c r="C566" i="1"/>
  <c r="G201" i="1"/>
  <c r="D201" i="1"/>
  <c r="C201" i="1"/>
  <c r="H201" i="1"/>
  <c r="G202" i="1"/>
  <c r="J202" i="1"/>
  <c r="C202" i="1"/>
  <c r="D202" i="1"/>
  <c r="I202" i="1"/>
  <c r="H204" i="1"/>
  <c r="J236" i="1"/>
  <c r="D236" i="1"/>
  <c r="G236" i="1"/>
  <c r="I236" i="1"/>
  <c r="H236" i="1"/>
  <c r="C236" i="1"/>
  <c r="J81" i="1"/>
  <c r="D81" i="1"/>
  <c r="G81" i="1"/>
  <c r="C81" i="1"/>
  <c r="I81" i="1"/>
  <c r="K81" i="1" s="1"/>
  <c r="H81" i="1"/>
  <c r="G568" i="1"/>
  <c r="J568" i="1"/>
  <c r="C568" i="1"/>
  <c r="D568" i="1"/>
  <c r="G207" i="1"/>
  <c r="J207" i="1"/>
  <c r="C207" i="1"/>
  <c r="D207" i="1"/>
  <c r="G208" i="1"/>
  <c r="J208" i="1"/>
  <c r="C208" i="1"/>
  <c r="D208" i="1"/>
  <c r="G210" i="1"/>
  <c r="J210" i="1"/>
  <c r="C210" i="1"/>
  <c r="D210" i="1"/>
  <c r="G211" i="1"/>
  <c r="J211" i="1"/>
  <c r="C211" i="1"/>
  <c r="D211" i="1"/>
  <c r="G26" i="1"/>
  <c r="J26" i="1"/>
  <c r="C26" i="1"/>
  <c r="D26" i="1"/>
  <c r="G569" i="1"/>
  <c r="J569" i="1"/>
  <c r="C569" i="1"/>
  <c r="D569" i="1"/>
  <c r="G214" i="1"/>
  <c r="J214" i="1"/>
  <c r="C214" i="1"/>
  <c r="D214" i="1"/>
  <c r="G76" i="1"/>
  <c r="J76" i="1"/>
  <c r="C76" i="1"/>
  <c r="D76" i="1"/>
  <c r="G216" i="1"/>
  <c r="J216" i="1"/>
  <c r="C216" i="1"/>
  <c r="D216" i="1"/>
  <c r="G218" i="1"/>
  <c r="J218" i="1"/>
  <c r="C218" i="1"/>
  <c r="D218" i="1"/>
  <c r="G220" i="1"/>
  <c r="J220" i="1"/>
  <c r="C220" i="1"/>
  <c r="D220" i="1"/>
  <c r="G572" i="1"/>
  <c r="J572" i="1"/>
  <c r="C572" i="1"/>
  <c r="D572" i="1"/>
  <c r="G222" i="1"/>
  <c r="J222" i="1"/>
  <c r="C222" i="1"/>
  <c r="D222" i="1"/>
  <c r="G77" i="1"/>
  <c r="J77" i="1"/>
  <c r="C77" i="1"/>
  <c r="D77" i="1"/>
  <c r="G573" i="1"/>
  <c r="J573" i="1"/>
  <c r="C573" i="1"/>
  <c r="D573" i="1"/>
  <c r="G224" i="1"/>
  <c r="J224" i="1"/>
  <c r="C224" i="1"/>
  <c r="D224" i="1"/>
  <c r="G574" i="1"/>
  <c r="J574" i="1"/>
  <c r="C574" i="1"/>
  <c r="D574" i="1"/>
  <c r="G227" i="1"/>
  <c r="J227" i="1"/>
  <c r="C227" i="1"/>
  <c r="D227" i="1"/>
  <c r="J242" i="1"/>
  <c r="D242" i="1"/>
  <c r="G242" i="1"/>
  <c r="I242" i="1"/>
  <c r="H242" i="1"/>
  <c r="C242" i="1"/>
  <c r="J255" i="1"/>
  <c r="D255" i="1"/>
  <c r="G255" i="1"/>
  <c r="C255" i="1"/>
  <c r="H255" i="1"/>
  <c r="I255" i="1"/>
  <c r="J268" i="1"/>
  <c r="D268" i="1"/>
  <c r="G268" i="1"/>
  <c r="C268" i="1"/>
  <c r="H268" i="1"/>
  <c r="I268" i="1"/>
  <c r="H574" i="1"/>
  <c r="H227" i="1"/>
  <c r="J243" i="1"/>
  <c r="D243" i="1"/>
  <c r="G243" i="1"/>
  <c r="I243" i="1"/>
  <c r="H243" i="1"/>
  <c r="C243" i="1"/>
  <c r="J28" i="1"/>
  <c r="D28" i="1"/>
  <c r="G28" i="1"/>
  <c r="I28" i="1"/>
  <c r="C28" i="1"/>
  <c r="H28" i="1"/>
  <c r="I136" i="1"/>
  <c r="K136" i="1" s="1"/>
  <c r="I22" i="1"/>
  <c r="K22" i="1" s="1"/>
  <c r="I546" i="1"/>
  <c r="I139" i="1"/>
  <c r="K139" i="1" s="1"/>
  <c r="I66" i="1"/>
  <c r="I141" i="1"/>
  <c r="I143" i="1"/>
  <c r="K143" i="1" s="1"/>
  <c r="I145" i="1"/>
  <c r="K145" i="1" s="1"/>
  <c r="I147" i="1"/>
  <c r="K147" i="1" s="1"/>
  <c r="I149" i="1"/>
  <c r="K149" i="1" s="1"/>
  <c r="I150" i="1"/>
  <c r="K150" i="1" s="1"/>
  <c r="I152" i="1"/>
  <c r="I547" i="1"/>
  <c r="I69" i="1"/>
  <c r="I155" i="1"/>
  <c r="K155" i="1" s="1"/>
  <c r="I548" i="1"/>
  <c r="K548" i="1" s="1"/>
  <c r="I158" i="1"/>
  <c r="I160" i="1"/>
  <c r="K160" i="1" s="1"/>
  <c r="I549" i="1"/>
  <c r="K549" i="1" s="1"/>
  <c r="I70" i="1"/>
  <c r="I164" i="1"/>
  <c r="K164" i="1" s="1"/>
  <c r="I166" i="1"/>
  <c r="I550" i="1"/>
  <c r="K550" i="1" s="1"/>
  <c r="I167" i="1"/>
  <c r="K167" i="1" s="1"/>
  <c r="I169" i="1"/>
  <c r="I170" i="1"/>
  <c r="I552" i="1"/>
  <c r="I554" i="1"/>
  <c r="K554" i="1" s="1"/>
  <c r="I173" i="1"/>
  <c r="I175" i="1"/>
  <c r="K175" i="1" s="1"/>
  <c r="I177" i="1"/>
  <c r="K177" i="1" s="1"/>
  <c r="I178" i="1"/>
  <c r="K178" i="1" s="1"/>
  <c r="I555" i="1"/>
  <c r="I179" i="1"/>
  <c r="I556" i="1"/>
  <c r="I182" i="1"/>
  <c r="K182" i="1" s="1"/>
  <c r="I557" i="1"/>
  <c r="I184" i="1"/>
  <c r="K184" i="1" s="1"/>
  <c r="I187" i="1"/>
  <c r="I560" i="1"/>
  <c r="K560" i="1" s="1"/>
  <c r="I561" i="1"/>
  <c r="K561" i="1" s="1"/>
  <c r="I562" i="1"/>
  <c r="I191" i="1"/>
  <c r="I193" i="1"/>
  <c r="K193" i="1" s="1"/>
  <c r="I564" i="1"/>
  <c r="I195" i="1"/>
  <c r="I24" i="1"/>
  <c r="K24" i="1" s="1"/>
  <c r="I198" i="1"/>
  <c r="K198" i="1" s="1"/>
  <c r="I568" i="1"/>
  <c r="I207" i="1"/>
  <c r="I208" i="1"/>
  <c r="I210" i="1"/>
  <c r="I211" i="1"/>
  <c r="I26" i="1"/>
  <c r="I569" i="1"/>
  <c r="I214" i="1"/>
  <c r="I76" i="1"/>
  <c r="I216" i="1"/>
  <c r="I218" i="1"/>
  <c r="I220" i="1"/>
  <c r="K220" i="1" s="1"/>
  <c r="I572" i="1"/>
  <c r="I222" i="1"/>
  <c r="I77" i="1"/>
  <c r="I573" i="1"/>
  <c r="K573" i="1" s="1"/>
  <c r="I224" i="1"/>
  <c r="I574" i="1"/>
  <c r="I227" i="1"/>
  <c r="J244" i="1"/>
  <c r="D244" i="1"/>
  <c r="G244" i="1"/>
  <c r="C244" i="1"/>
  <c r="H244" i="1"/>
  <c r="I244" i="1"/>
  <c r="I199" i="1"/>
  <c r="I200" i="1"/>
  <c r="K200" i="1" s="1"/>
  <c r="I567" i="1"/>
  <c r="K567" i="1" s="1"/>
  <c r="I203" i="1"/>
  <c r="K203" i="1" s="1"/>
  <c r="I205" i="1"/>
  <c r="K205" i="1" s="1"/>
  <c r="I206" i="1"/>
  <c r="I209" i="1"/>
  <c r="K209" i="1" s="1"/>
  <c r="I25" i="1"/>
  <c r="K25" i="1" s="1"/>
  <c r="I212" i="1"/>
  <c r="K212" i="1" s="1"/>
  <c r="I213" i="1"/>
  <c r="I570" i="1"/>
  <c r="K570" i="1" s="1"/>
  <c r="I571" i="1"/>
  <c r="I215" i="1"/>
  <c r="I217" i="1"/>
  <c r="K217" i="1" s="1"/>
  <c r="I219" i="1"/>
  <c r="K219" i="1" s="1"/>
  <c r="I221" i="1"/>
  <c r="K221" i="1" s="1"/>
  <c r="I223" i="1"/>
  <c r="I225" i="1"/>
  <c r="K225" i="1" s="1"/>
  <c r="I226" i="1"/>
  <c r="K226" i="1" s="1"/>
  <c r="I78" i="1"/>
  <c r="K78" i="1" s="1"/>
  <c r="G577" i="1"/>
  <c r="D577" i="1"/>
  <c r="J577" i="1"/>
  <c r="K577" i="1" s="1"/>
  <c r="J233" i="1"/>
  <c r="K233" i="1" s="1"/>
  <c r="D233" i="1"/>
  <c r="G233" i="1"/>
  <c r="C233" i="1"/>
  <c r="J578" i="1"/>
  <c r="K578" i="1" s="1"/>
  <c r="D578" i="1"/>
  <c r="G578" i="1"/>
  <c r="C578" i="1"/>
  <c r="J245" i="1"/>
  <c r="D245" i="1"/>
  <c r="G245" i="1"/>
  <c r="I245" i="1"/>
  <c r="C245" i="1"/>
  <c r="J248" i="1"/>
  <c r="D248" i="1"/>
  <c r="G248" i="1"/>
  <c r="C248" i="1"/>
  <c r="J31" i="1"/>
  <c r="K31" i="1" s="1"/>
  <c r="D31" i="1"/>
  <c r="G31" i="1"/>
  <c r="C31" i="1"/>
  <c r="H31" i="1"/>
  <c r="J33" i="1"/>
  <c r="K33" i="1" s="1"/>
  <c r="D33" i="1"/>
  <c r="G33" i="1"/>
  <c r="C33" i="1"/>
  <c r="H33" i="1"/>
  <c r="J281" i="1"/>
  <c r="K281" i="1" s="1"/>
  <c r="D281" i="1"/>
  <c r="G281" i="1"/>
  <c r="C281" i="1"/>
  <c r="H281" i="1"/>
  <c r="J285" i="1"/>
  <c r="D285" i="1"/>
  <c r="G285" i="1"/>
  <c r="C285" i="1"/>
  <c r="H285" i="1"/>
  <c r="G228" i="1"/>
  <c r="D228" i="1"/>
  <c r="J228" i="1"/>
  <c r="K228" i="1" s="1"/>
  <c r="G27" i="1"/>
  <c r="D27" i="1"/>
  <c r="J27" i="1"/>
  <c r="K27" i="1" s="1"/>
  <c r="J232" i="1"/>
  <c r="G232" i="1"/>
  <c r="D232" i="1"/>
  <c r="J238" i="1"/>
  <c r="D238" i="1"/>
  <c r="G238" i="1"/>
  <c r="I238" i="1"/>
  <c r="K248" i="1"/>
  <c r="J262" i="1"/>
  <c r="D262" i="1"/>
  <c r="G262" i="1"/>
  <c r="I262" i="1"/>
  <c r="C262" i="1"/>
  <c r="J35" i="1"/>
  <c r="D35" i="1"/>
  <c r="G35" i="1"/>
  <c r="I35" i="1"/>
  <c r="C35" i="1"/>
  <c r="J282" i="1"/>
  <c r="D282" i="1"/>
  <c r="G282" i="1"/>
  <c r="I282" i="1"/>
  <c r="C282" i="1"/>
  <c r="I285" i="1"/>
  <c r="C228" i="1"/>
  <c r="C27" i="1"/>
  <c r="C232" i="1"/>
  <c r="J79" i="1"/>
  <c r="D79" i="1"/>
  <c r="G79" i="1"/>
  <c r="I79" i="1"/>
  <c r="C238" i="1"/>
  <c r="J239" i="1"/>
  <c r="D239" i="1"/>
  <c r="G239" i="1"/>
  <c r="I239" i="1"/>
  <c r="J249" i="1"/>
  <c r="D249" i="1"/>
  <c r="G249" i="1"/>
  <c r="I249" i="1"/>
  <c r="J250" i="1"/>
  <c r="D250" i="1"/>
  <c r="G250" i="1"/>
  <c r="C250" i="1"/>
  <c r="I250" i="1"/>
  <c r="K250" i="1" s="1"/>
  <c r="J257" i="1"/>
  <c r="D257" i="1"/>
  <c r="G257" i="1"/>
  <c r="I257" i="1"/>
  <c r="C257" i="1"/>
  <c r="H262" i="1"/>
  <c r="J270" i="1"/>
  <c r="D270" i="1"/>
  <c r="G270" i="1"/>
  <c r="I270" i="1"/>
  <c r="C270" i="1"/>
  <c r="H35" i="1"/>
  <c r="J85" i="1"/>
  <c r="D85" i="1"/>
  <c r="G85" i="1"/>
  <c r="I85" i="1"/>
  <c r="C85" i="1"/>
  <c r="J286" i="1"/>
  <c r="D286" i="1"/>
  <c r="G286" i="1"/>
  <c r="I286" i="1"/>
  <c r="C286" i="1"/>
  <c r="I229" i="1"/>
  <c r="K229" i="1" s="1"/>
  <c r="I230" i="1"/>
  <c r="K230" i="1" s="1"/>
  <c r="I231" i="1"/>
  <c r="K231" i="1" s="1"/>
  <c r="I575" i="1"/>
  <c r="I576" i="1"/>
  <c r="K576" i="1" s="1"/>
  <c r="J246" i="1"/>
  <c r="D246" i="1"/>
  <c r="G246" i="1"/>
  <c r="I246" i="1"/>
  <c r="J253" i="1"/>
  <c r="D253" i="1"/>
  <c r="G253" i="1"/>
  <c r="C253" i="1"/>
  <c r="J264" i="1"/>
  <c r="K264" i="1" s="1"/>
  <c r="D264" i="1"/>
  <c r="G264" i="1"/>
  <c r="C264" i="1"/>
  <c r="J266" i="1"/>
  <c r="D266" i="1"/>
  <c r="G266" i="1"/>
  <c r="I266" i="1"/>
  <c r="J274" i="1"/>
  <c r="K274" i="1" s="1"/>
  <c r="D274" i="1"/>
  <c r="G274" i="1"/>
  <c r="C274" i="1"/>
  <c r="J275" i="1"/>
  <c r="D275" i="1"/>
  <c r="G275" i="1"/>
  <c r="I275" i="1"/>
  <c r="J38" i="1"/>
  <c r="K38" i="1" s="1"/>
  <c r="D38" i="1"/>
  <c r="G38" i="1"/>
  <c r="C38" i="1"/>
  <c r="J45" i="1"/>
  <c r="D45" i="1"/>
  <c r="G45" i="1"/>
  <c r="I45" i="1"/>
  <c r="J293" i="1"/>
  <c r="D293" i="1"/>
  <c r="G293" i="1"/>
  <c r="I293" i="1"/>
  <c r="G311" i="1"/>
  <c r="D311" i="1"/>
  <c r="H311" i="1"/>
  <c r="J311" i="1"/>
  <c r="I311" i="1"/>
  <c r="J295" i="1"/>
  <c r="D295" i="1"/>
  <c r="G295" i="1"/>
  <c r="C295" i="1"/>
  <c r="J307" i="1"/>
  <c r="D307" i="1"/>
  <c r="G307" i="1"/>
  <c r="I307" i="1"/>
  <c r="H307" i="1"/>
  <c r="C311" i="1"/>
  <c r="J258" i="1"/>
  <c r="D258" i="1"/>
  <c r="G258" i="1"/>
  <c r="C258" i="1"/>
  <c r="J260" i="1"/>
  <c r="D260" i="1"/>
  <c r="G260" i="1"/>
  <c r="I260" i="1"/>
  <c r="J272" i="1"/>
  <c r="D272" i="1"/>
  <c r="G272" i="1"/>
  <c r="I272" i="1"/>
  <c r="J278" i="1"/>
  <c r="D278" i="1"/>
  <c r="G278" i="1"/>
  <c r="C278" i="1"/>
  <c r="J279" i="1"/>
  <c r="D279" i="1"/>
  <c r="G279" i="1"/>
  <c r="I279" i="1"/>
  <c r="J287" i="1"/>
  <c r="K287" i="1" s="1"/>
  <c r="D287" i="1"/>
  <c r="G287" i="1"/>
  <c r="C287" i="1"/>
  <c r="J288" i="1"/>
  <c r="D288" i="1"/>
  <c r="G288" i="1"/>
  <c r="I288" i="1"/>
  <c r="H295" i="1"/>
  <c r="J303" i="1"/>
  <c r="D303" i="1"/>
  <c r="G303" i="1"/>
  <c r="I303" i="1"/>
  <c r="H303" i="1"/>
  <c r="J86" i="1"/>
  <c r="D86" i="1"/>
  <c r="G86" i="1"/>
  <c r="C86" i="1"/>
  <c r="J290" i="1"/>
  <c r="D290" i="1"/>
  <c r="G290" i="1"/>
  <c r="I290" i="1"/>
  <c r="I295" i="1"/>
  <c r="J299" i="1"/>
  <c r="D299" i="1"/>
  <c r="G299" i="1"/>
  <c r="I299" i="1"/>
  <c r="H299" i="1"/>
  <c r="C303" i="1"/>
  <c r="J298" i="1"/>
  <c r="K298" i="1" s="1"/>
  <c r="D298" i="1"/>
  <c r="G298" i="1"/>
  <c r="J301" i="1"/>
  <c r="K301" i="1" s="1"/>
  <c r="D301" i="1"/>
  <c r="G301" i="1"/>
  <c r="J305" i="1"/>
  <c r="K305" i="1" s="1"/>
  <c r="D305" i="1"/>
  <c r="G305" i="1"/>
  <c r="J309" i="1"/>
  <c r="K309" i="1" s="1"/>
  <c r="D309" i="1"/>
  <c r="G309" i="1"/>
  <c r="C298" i="1"/>
  <c r="C301" i="1"/>
  <c r="C305" i="1"/>
  <c r="C309" i="1"/>
  <c r="G313" i="1"/>
  <c r="D313" i="1"/>
  <c r="J313" i="1"/>
  <c r="K313" i="1" s="1"/>
  <c r="G583" i="1"/>
  <c r="D583" i="1"/>
  <c r="J583" i="1"/>
  <c r="G317" i="1"/>
  <c r="D317" i="1"/>
  <c r="J317" i="1"/>
  <c r="K317" i="1" s="1"/>
  <c r="G318" i="1"/>
  <c r="D318" i="1"/>
  <c r="J318" i="1"/>
  <c r="K318" i="1" s="1"/>
  <c r="G320" i="1"/>
  <c r="D320" i="1"/>
  <c r="J320" i="1"/>
  <c r="G323" i="1"/>
  <c r="D323" i="1"/>
  <c r="J323" i="1"/>
  <c r="G325" i="1"/>
  <c r="D325" i="1"/>
  <c r="J325" i="1"/>
  <c r="K325" i="1" s="1"/>
  <c r="G328" i="1"/>
  <c r="D328" i="1"/>
  <c r="J328" i="1"/>
  <c r="G330" i="1"/>
  <c r="D330" i="1"/>
  <c r="J330" i="1"/>
  <c r="K90" i="1"/>
  <c r="J80" i="1"/>
  <c r="D80" i="1"/>
  <c r="I80" i="1"/>
  <c r="J234" i="1"/>
  <c r="D234" i="1"/>
  <c r="I234" i="1"/>
  <c r="J235" i="1"/>
  <c r="D235" i="1"/>
  <c r="I235" i="1"/>
  <c r="K235" i="1" s="1"/>
  <c r="J237" i="1"/>
  <c r="D237" i="1"/>
  <c r="I237" i="1"/>
  <c r="J240" i="1"/>
  <c r="D240" i="1"/>
  <c r="I240" i="1"/>
  <c r="J241" i="1"/>
  <c r="D241" i="1"/>
  <c r="I241" i="1"/>
  <c r="J82" i="1"/>
  <c r="D82" i="1"/>
  <c r="I82" i="1"/>
  <c r="J579" i="1"/>
  <c r="D579" i="1"/>
  <c r="I579" i="1"/>
  <c r="J83" i="1"/>
  <c r="D83" i="1"/>
  <c r="I83" i="1"/>
  <c r="J247" i="1"/>
  <c r="D247" i="1"/>
  <c r="I247" i="1"/>
  <c r="J580" i="1"/>
  <c r="D580" i="1"/>
  <c r="I580" i="1"/>
  <c r="J251" i="1"/>
  <c r="D251" i="1"/>
  <c r="I251" i="1"/>
  <c r="J252" i="1"/>
  <c r="D252" i="1"/>
  <c r="I252" i="1"/>
  <c r="J254" i="1"/>
  <c r="D254" i="1"/>
  <c r="I254" i="1"/>
  <c r="J29" i="1"/>
  <c r="D29" i="1"/>
  <c r="I29" i="1"/>
  <c r="J256" i="1"/>
  <c r="D256" i="1"/>
  <c r="I256" i="1"/>
  <c r="J581" i="1"/>
  <c r="D581" i="1"/>
  <c r="I581" i="1"/>
  <c r="J259" i="1"/>
  <c r="D259" i="1"/>
  <c r="I259" i="1"/>
  <c r="J30" i="1"/>
  <c r="D30" i="1"/>
  <c r="I30" i="1"/>
  <c r="J261" i="1"/>
  <c r="D261" i="1"/>
  <c r="I261" i="1"/>
  <c r="J263" i="1"/>
  <c r="D263" i="1"/>
  <c r="I263" i="1"/>
  <c r="J265" i="1"/>
  <c r="D265" i="1"/>
  <c r="I265" i="1"/>
  <c r="J267" i="1"/>
  <c r="D267" i="1"/>
  <c r="I267" i="1"/>
  <c r="J269" i="1"/>
  <c r="D269" i="1"/>
  <c r="I269" i="1"/>
  <c r="J271" i="1"/>
  <c r="D271" i="1"/>
  <c r="I271" i="1"/>
  <c r="J32" i="1"/>
  <c r="D32" i="1"/>
  <c r="I32" i="1"/>
  <c r="J273" i="1"/>
  <c r="D273" i="1"/>
  <c r="I273" i="1"/>
  <c r="J34" i="1"/>
  <c r="D34" i="1"/>
  <c r="I34" i="1"/>
  <c r="J36" i="1"/>
  <c r="D36" i="1"/>
  <c r="I36" i="1"/>
  <c r="J84" i="1"/>
  <c r="D84" i="1"/>
  <c r="I84" i="1"/>
  <c r="J276" i="1"/>
  <c r="D276" i="1"/>
  <c r="I276" i="1"/>
  <c r="J277" i="1"/>
  <c r="D277" i="1"/>
  <c r="I277" i="1"/>
  <c r="K277" i="1" s="1"/>
  <c r="J280" i="1"/>
  <c r="D280" i="1"/>
  <c r="I280" i="1"/>
  <c r="J37" i="1"/>
  <c r="D37" i="1"/>
  <c r="I37" i="1"/>
  <c r="J283" i="1"/>
  <c r="D283" i="1"/>
  <c r="I283" i="1"/>
  <c r="J284" i="1"/>
  <c r="D284" i="1"/>
  <c r="I284" i="1"/>
  <c r="J582" i="1"/>
  <c r="D582" i="1"/>
  <c r="I582" i="1"/>
  <c r="J39" i="1"/>
  <c r="D39" i="1"/>
  <c r="I39" i="1"/>
  <c r="J289" i="1"/>
  <c r="D289" i="1"/>
  <c r="I289" i="1"/>
  <c r="J291" i="1"/>
  <c r="D291" i="1"/>
  <c r="I291" i="1"/>
  <c r="K291" i="1" s="1"/>
  <c r="J292" i="1"/>
  <c r="D292" i="1"/>
  <c r="I292" i="1"/>
  <c r="J294" i="1"/>
  <c r="D294" i="1"/>
  <c r="I294" i="1"/>
  <c r="J296" i="1"/>
  <c r="D296" i="1"/>
  <c r="I296" i="1"/>
  <c r="J297" i="1"/>
  <c r="D297" i="1"/>
  <c r="I297" i="1"/>
  <c r="K297" i="1" s="1"/>
  <c r="J40" i="1"/>
  <c r="D40" i="1"/>
  <c r="I40" i="1"/>
  <c r="J300" i="1"/>
  <c r="D300" i="1"/>
  <c r="I300" i="1"/>
  <c r="J302" i="1"/>
  <c r="D302" i="1"/>
  <c r="I302" i="1"/>
  <c r="J304" i="1"/>
  <c r="D304" i="1"/>
  <c r="I304" i="1"/>
  <c r="K304" i="1" s="1"/>
  <c r="J306" i="1"/>
  <c r="D306" i="1"/>
  <c r="I306" i="1"/>
  <c r="J308" i="1"/>
  <c r="D308" i="1"/>
  <c r="I308" i="1"/>
  <c r="J310" i="1"/>
  <c r="D310" i="1"/>
  <c r="I310" i="1"/>
  <c r="G312" i="1"/>
  <c r="D312" i="1"/>
  <c r="J312" i="1"/>
  <c r="K312" i="1" s="1"/>
  <c r="G314" i="1"/>
  <c r="D314" i="1"/>
  <c r="J314" i="1"/>
  <c r="K314" i="1" s="1"/>
  <c r="G88" i="1"/>
  <c r="D88" i="1"/>
  <c r="J88" i="1"/>
  <c r="G43" i="1"/>
  <c r="D43" i="1"/>
  <c r="J43" i="1"/>
  <c r="K43" i="1" s="1"/>
  <c r="G319" i="1"/>
  <c r="D319" i="1"/>
  <c r="J319" i="1"/>
  <c r="K319" i="1" s="1"/>
  <c r="G322" i="1"/>
  <c r="D322" i="1"/>
  <c r="J322" i="1"/>
  <c r="K322" i="1" s="1"/>
  <c r="G90" i="1"/>
  <c r="D90" i="1"/>
  <c r="J90" i="1"/>
  <c r="G92" i="1"/>
  <c r="D92" i="1"/>
  <c r="J92" i="1"/>
  <c r="K92" i="1" s="1"/>
  <c r="G94" i="1"/>
  <c r="D94" i="1"/>
  <c r="J94" i="1"/>
  <c r="K94" i="1" s="1"/>
  <c r="G96" i="1"/>
  <c r="D96" i="1"/>
  <c r="J96" i="1"/>
  <c r="K323" i="1"/>
  <c r="K330" i="1"/>
  <c r="I41" i="1"/>
  <c r="K41" i="1" s="1"/>
  <c r="I42" i="1"/>
  <c r="I87" i="1"/>
  <c r="K87" i="1" s="1"/>
  <c r="I315" i="1"/>
  <c r="K315" i="1" s="1"/>
  <c r="I316" i="1"/>
  <c r="I89" i="1"/>
  <c r="K89" i="1" s="1"/>
  <c r="I321" i="1"/>
  <c r="K321" i="1" s="1"/>
  <c r="I46" i="1"/>
  <c r="K46" i="1" s="1"/>
  <c r="I324" i="1"/>
  <c r="K324" i="1" s="1"/>
  <c r="I91" i="1"/>
  <c r="K91" i="1" s="1"/>
  <c r="I93" i="1"/>
  <c r="K93" i="1" s="1"/>
  <c r="I326" i="1"/>
  <c r="K326" i="1" s="1"/>
  <c r="I327" i="1"/>
  <c r="I329" i="1"/>
  <c r="K329" i="1" s="1"/>
  <c r="I95" i="1"/>
  <c r="K95" i="1" s="1"/>
  <c r="I97" i="1"/>
  <c r="K97" i="1" s="1"/>
  <c r="K249" i="1" l="1"/>
  <c r="K239" i="1"/>
  <c r="K213" i="1"/>
  <c r="K575" i="1"/>
  <c r="K215" i="1"/>
  <c r="K195" i="1"/>
  <c r="K166" i="1"/>
  <c r="K138" i="1"/>
  <c r="K96" i="1"/>
  <c r="K223" i="1"/>
  <c r="K179" i="1"/>
  <c r="K170" i="1"/>
  <c r="K115" i="1"/>
  <c r="K558" i="1"/>
  <c r="K566" i="1"/>
  <c r="K583" i="1"/>
  <c r="K571" i="1"/>
  <c r="K224" i="1"/>
  <c r="K572" i="1"/>
  <c r="K76" i="1"/>
  <c r="K211" i="1"/>
  <c r="K568" i="1"/>
  <c r="K564" i="1"/>
  <c r="K557" i="1"/>
  <c r="K555" i="1"/>
  <c r="K547" i="1"/>
  <c r="K52" i="1"/>
  <c r="K131" i="1"/>
  <c r="K473" i="1"/>
  <c r="K11" i="1"/>
  <c r="K481" i="1"/>
  <c r="K23" i="1"/>
  <c r="K201" i="1"/>
  <c r="K307" i="1"/>
  <c r="K66" i="1"/>
  <c r="K171" i="1"/>
  <c r="K100" i="1"/>
  <c r="K386" i="1"/>
  <c r="K157" i="1"/>
  <c r="K148" i="1"/>
  <c r="K36" i="1"/>
  <c r="K271" i="1"/>
  <c r="K263" i="1"/>
  <c r="K581" i="1"/>
  <c r="K252" i="1"/>
  <c r="K83" i="1"/>
  <c r="K320" i="1"/>
  <c r="K278" i="1"/>
  <c r="K258" i="1"/>
  <c r="K253" i="1"/>
  <c r="K85" i="1"/>
  <c r="K257" i="1"/>
  <c r="K245" i="1"/>
  <c r="K206" i="1"/>
  <c r="K227" i="1"/>
  <c r="K187" i="1"/>
  <c r="K70" i="1"/>
  <c r="K152" i="1"/>
  <c r="K535" i="1"/>
  <c r="K55" i="1"/>
  <c r="K469" i="1"/>
  <c r="K402" i="1"/>
  <c r="K381" i="1"/>
  <c r="K425" i="1"/>
  <c r="K73" i="1"/>
  <c r="K303" i="1"/>
  <c r="K169" i="1"/>
  <c r="K158" i="1"/>
  <c r="K111" i="1"/>
  <c r="K16" i="1"/>
  <c r="K327" i="1"/>
  <c r="K316" i="1"/>
  <c r="K88" i="1"/>
  <c r="K241" i="1"/>
  <c r="K86" i="1"/>
  <c r="K26" i="1"/>
  <c r="K207" i="1"/>
  <c r="K562" i="1"/>
  <c r="K556" i="1"/>
  <c r="K546" i="1"/>
  <c r="K63" i="1"/>
  <c r="K119" i="1"/>
  <c r="K104" i="1"/>
  <c r="K539" i="1"/>
  <c r="K57" i="1"/>
  <c r="K464" i="1"/>
  <c r="K452" i="1"/>
  <c r="K465" i="1"/>
  <c r="K372" i="1"/>
  <c r="K418" i="1"/>
  <c r="K384" i="1"/>
  <c r="K75" i="1"/>
  <c r="K65" i="1"/>
  <c r="K306" i="1"/>
  <c r="K40" i="1"/>
  <c r="K292" i="1"/>
  <c r="K39" i="1"/>
  <c r="K283" i="1"/>
  <c r="K84" i="1"/>
  <c r="K32" i="1"/>
  <c r="K265" i="1"/>
  <c r="K259" i="1"/>
  <c r="K254" i="1"/>
  <c r="K580" i="1"/>
  <c r="K82" i="1"/>
  <c r="K240" i="1"/>
  <c r="K328" i="1"/>
  <c r="K290" i="1"/>
  <c r="K288" i="1"/>
  <c r="K279" i="1"/>
  <c r="K272" i="1"/>
  <c r="K260" i="1"/>
  <c r="K285" i="1"/>
  <c r="K262" i="1"/>
  <c r="K574" i="1"/>
  <c r="K77" i="1"/>
  <c r="K218" i="1"/>
  <c r="K214" i="1"/>
  <c r="K210" i="1"/>
  <c r="K191" i="1"/>
  <c r="K552" i="1"/>
  <c r="K242" i="1"/>
  <c r="K202" i="1"/>
  <c r="K541" i="1"/>
  <c r="K116" i="1"/>
  <c r="K110" i="1"/>
  <c r="K533" i="1"/>
  <c r="K105" i="1"/>
  <c r="K526" i="1"/>
  <c r="K60" i="1"/>
  <c r="K492" i="1"/>
  <c r="K487" i="1"/>
  <c r="K482" i="1"/>
  <c r="K463" i="1"/>
  <c r="K445" i="1"/>
  <c r="K352" i="1"/>
  <c r="K343" i="1"/>
  <c r="K477" i="1"/>
  <c r="K454" i="1"/>
  <c r="K467" i="1"/>
  <c r="K405" i="1"/>
  <c r="K42" i="1"/>
  <c r="K293" i="1"/>
  <c r="K45" i="1"/>
  <c r="K275" i="1"/>
  <c r="K266" i="1"/>
  <c r="K246" i="1"/>
  <c r="K270" i="1"/>
  <c r="K232" i="1"/>
  <c r="K199" i="1"/>
  <c r="K222" i="1"/>
  <c r="K216" i="1"/>
  <c r="K569" i="1"/>
  <c r="K208" i="1"/>
  <c r="K173" i="1"/>
  <c r="K69" i="1"/>
  <c r="K141" i="1"/>
  <c r="K28" i="1"/>
  <c r="K236" i="1"/>
  <c r="K204" i="1"/>
  <c r="K197" i="1"/>
  <c r="K117" i="1"/>
  <c r="K537" i="1"/>
  <c r="K108" i="1"/>
  <c r="K106" i="1"/>
  <c r="K99" i="1"/>
  <c r="K183" i="1"/>
  <c r="K125" i="1"/>
  <c r="K62" i="1"/>
  <c r="K529" i="1"/>
  <c r="K50" i="1"/>
  <c r="K457" i="1"/>
  <c r="K428" i="1"/>
  <c r="K484" i="1"/>
  <c r="K13" i="1"/>
  <c r="K347" i="1"/>
  <c r="K331" i="1"/>
  <c r="K399" i="1"/>
  <c r="K48" i="1"/>
  <c r="K268" i="1"/>
  <c r="K133" i="1"/>
  <c r="K472" i="1"/>
  <c r="K12" i="1"/>
  <c r="K427" i="1"/>
  <c r="K18" i="1"/>
  <c r="K335" i="1"/>
  <c r="K355" i="1"/>
  <c r="K302" i="1"/>
  <c r="K37" i="1"/>
  <c r="K34" i="1"/>
  <c r="K269" i="1"/>
  <c r="K256" i="1"/>
  <c r="K234" i="1"/>
  <c r="K35" i="1"/>
  <c r="K238" i="1"/>
  <c r="K114" i="1"/>
  <c r="K536" i="1"/>
  <c r="K61" i="1"/>
  <c r="K130" i="1"/>
  <c r="K491" i="1"/>
  <c r="K4" i="1"/>
  <c r="K333" i="1"/>
  <c r="K344" i="1"/>
  <c r="K466" i="1"/>
  <c r="K448" i="1"/>
  <c r="K442" i="1"/>
  <c r="K310" i="1"/>
  <c r="K296" i="1"/>
  <c r="K582" i="1"/>
  <c r="K261" i="1"/>
  <c r="K579" i="1"/>
  <c r="K299" i="1"/>
  <c r="K295" i="1"/>
  <c r="K311" i="1"/>
  <c r="K286" i="1"/>
  <c r="K244" i="1"/>
  <c r="K255" i="1"/>
  <c r="K390" i="1"/>
  <c r="K98" i="1"/>
  <c r="K337" i="1"/>
  <c r="K332" i="1"/>
  <c r="K447" i="1"/>
  <c r="K440" i="1"/>
  <c r="K334" i="1"/>
  <c r="K505" i="1"/>
  <c r="K504" i="1"/>
  <c r="K503" i="1"/>
  <c r="K20" i="1"/>
  <c r="K19" i="1"/>
  <c r="K500" i="1"/>
  <c r="K499" i="1"/>
  <c r="K498" i="1"/>
  <c r="K496" i="1"/>
  <c r="K495" i="1"/>
  <c r="K493" i="1"/>
  <c r="K44" i="1"/>
  <c r="K489" i="1"/>
  <c r="K542" i="1"/>
  <c r="K59" i="1"/>
  <c r="K515" i="1"/>
  <c r="K511" i="1"/>
  <c r="K502" i="1"/>
  <c r="K494" i="1"/>
  <c r="K441" i="1"/>
  <c r="K387" i="1"/>
  <c r="K360" i="1"/>
  <c r="K478" i="1"/>
  <c r="K455" i="1"/>
  <c r="K396" i="1"/>
  <c r="K358" i="1"/>
  <c r="K339" i="1"/>
  <c r="K341" i="1"/>
  <c r="K336" i="1"/>
  <c r="K460" i="1"/>
  <c r="K446" i="1"/>
  <c r="K435" i="1"/>
  <c r="K338" i="1"/>
  <c r="K308" i="1"/>
  <c r="K300" i="1"/>
  <c r="K294" i="1"/>
  <c r="K289" i="1"/>
  <c r="K284" i="1"/>
  <c r="K280" i="1"/>
  <c r="K276" i="1"/>
  <c r="K273" i="1"/>
  <c r="K267" i="1"/>
  <c r="K30" i="1"/>
  <c r="K29" i="1"/>
  <c r="K251" i="1"/>
  <c r="K247" i="1"/>
  <c r="K237" i="1"/>
  <c r="K80" i="1"/>
  <c r="K79" i="1"/>
  <c r="K282" i="1"/>
  <c r="K243" i="1"/>
  <c r="K113" i="1"/>
  <c r="K21" i="1"/>
  <c r="K531" i="1"/>
  <c r="K528" i="1"/>
  <c r="K101" i="1"/>
  <c r="K523" i="1"/>
  <c r="K56" i="1"/>
  <c r="K449" i="1"/>
  <c r="K443" i="1"/>
  <c r="K432" i="1"/>
  <c r="K366" i="1"/>
  <c r="K357" i="1"/>
  <c r="K340" i="1"/>
  <c r="K450" i="1"/>
  <c r="K444" i="1"/>
  <c r="K342" i="1"/>
</calcChain>
</file>

<file path=xl/sharedStrings.xml><?xml version="1.0" encoding="utf-8"?>
<sst xmlns="http://schemas.openxmlformats.org/spreadsheetml/2006/main" count="2442" uniqueCount="603">
  <si>
    <t>01 TELEPIZZA</t>
  </si>
  <si>
    <t>CANARIAS</t>
  </si>
  <si>
    <t>00203 - SANTACRUZ</t>
  </si>
  <si>
    <t>ABIERTO todo el día</t>
  </si>
  <si>
    <t>00208 - PTOLACRUZ</t>
  </si>
  <si>
    <t>00214 - LEONCASTILLO</t>
  </si>
  <si>
    <t>00229 - LAGUNA</t>
  </si>
  <si>
    <t>00300 - CANTERAS</t>
  </si>
  <si>
    <t>00312 - TACO</t>
  </si>
  <si>
    <t>00390 - ARRECIFE</t>
  </si>
  <si>
    <t>00391 - SIETEPALMAS</t>
  </si>
  <si>
    <t>00500 - PLAYAINGLES</t>
  </si>
  <si>
    <t>00614 - PTOROSARIO</t>
  </si>
  <si>
    <t>00829 - VECINDARIO</t>
  </si>
  <si>
    <t>00852 - MESAYLOPEZ</t>
  </si>
  <si>
    <t>00900 - CANDELARIA</t>
  </si>
  <si>
    <t>00914 - MT TELDE</t>
  </si>
  <si>
    <t>00919 - MT ADEJE</t>
  </si>
  <si>
    <t>C02:FRAN</t>
  </si>
  <si>
    <t>CENTRO</t>
  </si>
  <si>
    <t>00004 - SANGENJO</t>
  </si>
  <si>
    <t>C04: JUANAN</t>
  </si>
  <si>
    <t>C05: BLANCA</t>
  </si>
  <si>
    <t>00008 - MAJADAH</t>
  </si>
  <si>
    <t>C03:OSCAR</t>
  </si>
  <si>
    <t>00016 - ALUCHE</t>
  </si>
  <si>
    <t>00018 - VALLECAS1</t>
  </si>
  <si>
    <t>00026 - ALCORCON1</t>
  </si>
  <si>
    <t>C01:SILVIA</t>
  </si>
  <si>
    <t>00032 - CANILLAS</t>
  </si>
  <si>
    <t>C08:RUTH</t>
  </si>
  <si>
    <t>00038 - ALICANTE 1</t>
  </si>
  <si>
    <t>00043 - POZUELO</t>
  </si>
  <si>
    <t>00057 - VINATEROS</t>
  </si>
  <si>
    <t>00067 - GETAFE1</t>
  </si>
  <si>
    <t>ABIERTO GANA ZONA</t>
  </si>
  <si>
    <t>00069 - LEGANES1</t>
  </si>
  <si>
    <t>00073 - PºEXTREMAD1</t>
  </si>
  <si>
    <t>00077 - VILLAVERDE</t>
  </si>
  <si>
    <t>00091 - MURCIA1</t>
  </si>
  <si>
    <t>ABIERTO Noches</t>
  </si>
  <si>
    <t>C07:REMEDIOS</t>
  </si>
  <si>
    <t>00097 - BENIDORM1</t>
  </si>
  <si>
    <t>00115 - ALICANTE2</t>
  </si>
  <si>
    <t>00117 - ALCALA608</t>
  </si>
  <si>
    <t>00125 - CUENCA</t>
  </si>
  <si>
    <t>00131 - TALAVERA</t>
  </si>
  <si>
    <t>00136 - PTATOLEDO</t>
  </si>
  <si>
    <t>ABIERTO sólo Mañanas y Noches</t>
  </si>
  <si>
    <t>C06::BEATRIZ</t>
  </si>
  <si>
    <t>00142 - STAEUGENIA</t>
  </si>
  <si>
    <t>00156 - MURCIA2</t>
  </si>
  <si>
    <t>00158 - MOSTOLES2</t>
  </si>
  <si>
    <t>00166 - DESQUERDO1</t>
  </si>
  <si>
    <t>00174 - SANJUAN</t>
  </si>
  <si>
    <t>00195 - ENTREVIAS</t>
  </si>
  <si>
    <t>00223 - ALBACETE2</t>
  </si>
  <si>
    <t>00227 - FUENTECARRAN</t>
  </si>
  <si>
    <t>00228 - ALCORCON2</t>
  </si>
  <si>
    <t>00239 - ALICANTE3</t>
  </si>
  <si>
    <t>00240 - SANVICE</t>
  </si>
  <si>
    <t>00247 - FRANGERVAS</t>
  </si>
  <si>
    <t>00249 - MIRASIERRA</t>
  </si>
  <si>
    <t>00263 - CARTAGENA2</t>
  </si>
  <si>
    <t>00280 - ANTRACITA</t>
  </si>
  <si>
    <t>00281 - ABRANTES</t>
  </si>
  <si>
    <t>00282 - CANILLEJAS</t>
  </si>
  <si>
    <t>00298 - GETAFE2</t>
  </si>
  <si>
    <t>00310 - ORIHUELA1</t>
  </si>
  <si>
    <t>00328 - ARAVACA</t>
  </si>
  <si>
    <t>00337 - MNOYA</t>
  </si>
  <si>
    <t>00339 - VICALVARO</t>
  </si>
  <si>
    <t>00350 - TORREVIEJA</t>
  </si>
  <si>
    <t>00367 - AHENARES4</t>
  </si>
  <si>
    <t>00371 - ALIANZA</t>
  </si>
  <si>
    <t>00377 - ELCHE5</t>
  </si>
  <si>
    <t>00379 - GASOMETRO</t>
  </si>
  <si>
    <t>00394 - CEABERMUDEZ</t>
  </si>
  <si>
    <t>00398 - MURCIA3</t>
  </si>
  <si>
    <t>00422 - PARLA2</t>
  </si>
  <si>
    <t>00431 - LASROSAS</t>
  </si>
  <si>
    <t>00447 - FRANCOSR</t>
  </si>
  <si>
    <t>00449 - AV MONFORTE</t>
  </si>
  <si>
    <t>00452 - ALBACETE3</t>
  </si>
  <si>
    <t>00458 - LEGANES3</t>
  </si>
  <si>
    <t>00468 - ALCANTARILLA</t>
  </si>
  <si>
    <t>00477 - BOADILLAMONT</t>
  </si>
  <si>
    <t>00490 - NOVELDA</t>
  </si>
  <si>
    <t>00539 - ALCAZARSJ</t>
  </si>
  <si>
    <t>00552 - LOPAGAN</t>
  </si>
  <si>
    <t>00556 - VILLANUEVA</t>
  </si>
  <si>
    <t>00558 - NAVALMORAL</t>
  </si>
  <si>
    <t>00572 - VILLARROBLED</t>
  </si>
  <si>
    <t>00575 - BRAVOMURILLO</t>
  </si>
  <si>
    <t>00577 - SNTA MARÍA B</t>
  </si>
  <si>
    <t>00579 - CIEZA</t>
  </si>
  <si>
    <t>00581 - ALCORCONIV</t>
  </si>
  <si>
    <t>00596 - SANTAPOLA</t>
  </si>
  <si>
    <t>00601 - ALICANTE7</t>
  </si>
  <si>
    <t>00604 - SESEÑA</t>
  </si>
  <si>
    <t>00609 - CARAVACA</t>
  </si>
  <si>
    <t>00624 - LA PESETA</t>
  </si>
  <si>
    <t>00645 - MANZANARESCR</t>
  </si>
  <si>
    <t>00648 - ELCHE6</t>
  </si>
  <si>
    <t>00665 - ELCHE7NOVELD</t>
  </si>
  <si>
    <t>00668 - EL PALMAR</t>
  </si>
  <si>
    <t>00684 - ALBACETE4</t>
  </si>
  <si>
    <t>00695 - PARLA ESTE</t>
  </si>
  <si>
    <t>00697 - ARROYOMOLINO</t>
  </si>
  <si>
    <t>00701 - ALOVERA</t>
  </si>
  <si>
    <t>00708 - ENSANCHEVALL</t>
  </si>
  <si>
    <t>00710 - PARACUELLOS</t>
  </si>
  <si>
    <t>00711 - JMPEREDA</t>
  </si>
  <si>
    <t>00718 - MECO</t>
  </si>
  <si>
    <t>00726 - MONTECARMELO</t>
  </si>
  <si>
    <t>00727 - LORCA</t>
  </si>
  <si>
    <t>00731 - CARTAGENA3</t>
  </si>
  <si>
    <t>00733 - MOLINA SEGUR</t>
  </si>
  <si>
    <t>00740 - SAN FERMIN</t>
  </si>
  <si>
    <t>00748 - MAZARRÓN</t>
  </si>
  <si>
    <t>00752 - ALMANSA</t>
  </si>
  <si>
    <t>00760 - TOTANA(M)</t>
  </si>
  <si>
    <t>00788 - CONCEJAL</t>
  </si>
  <si>
    <t>00792 - MT AGUILAS</t>
  </si>
  <si>
    <t>00801 - PLAZACASTILL</t>
  </si>
  <si>
    <t>00802 - LEGANESIV</t>
  </si>
  <si>
    <t>00808 - ALCALA 230</t>
  </si>
  <si>
    <t>00854 - DEHESA VIEJA</t>
  </si>
  <si>
    <t>00874 - MT HELLIN</t>
  </si>
  <si>
    <t>00875 - CREVILLENTE</t>
  </si>
  <si>
    <t>00889 - PRINCESA</t>
  </si>
  <si>
    <t>00896 - CALLOSASEGUR</t>
  </si>
  <si>
    <t>00903 - MARTÍNEZRIVA</t>
  </si>
  <si>
    <t>00922 - FUENSALIDA</t>
  </si>
  <si>
    <t>00923 - LA RODA-ALBA</t>
  </si>
  <si>
    <t>00930 - MT CAMPOAMOR</t>
  </si>
  <si>
    <t>00937 - AV. BELEÑA</t>
  </si>
  <si>
    <t>00951 - MT LA NUCIA</t>
  </si>
  <si>
    <t>00978 - GUARDAMAR</t>
  </si>
  <si>
    <t>02901 - GASOLLAMANGA</t>
  </si>
  <si>
    <t>CENTRO II</t>
  </si>
  <si>
    <t>00001 - COSTA RICA</t>
  </si>
  <si>
    <t>00003 - VERGARA</t>
  </si>
  <si>
    <t>00034 - SALAMANCA1</t>
  </si>
  <si>
    <t>00036 - VALLADOLID2</t>
  </si>
  <si>
    <t>00044 - VALLADOLID3</t>
  </si>
  <si>
    <t>00048 - STACABEZA</t>
  </si>
  <si>
    <t>00062 - PALENCIA</t>
  </si>
  <si>
    <t>00064 - FUENLA1</t>
  </si>
  <si>
    <t>00092 - 3CANTOS</t>
  </si>
  <si>
    <t>00107 - ZAMORA</t>
  </si>
  <si>
    <t>00109 - PINTO</t>
  </si>
  <si>
    <t>00110 - LUGO</t>
  </si>
  <si>
    <t>00127 - CORUÑA2</t>
  </si>
  <si>
    <t>00144 - ORENSE1</t>
  </si>
  <si>
    <t>00157 - SORIA</t>
  </si>
  <si>
    <t>00182 - CORAZONMª</t>
  </si>
  <si>
    <t>00198 - ARANDA</t>
  </si>
  <si>
    <t>00233 - RIVAS</t>
  </si>
  <si>
    <t>00245 - SALAMANCA3</t>
  </si>
  <si>
    <t>00250 - MARDEKARA1</t>
  </si>
  <si>
    <t>00254 - EZEQUIEL</t>
  </si>
  <si>
    <t>00259 - ALCOBENDASFL</t>
  </si>
  <si>
    <t>00284 - LASROZAS1</t>
  </si>
  <si>
    <t>00294 - FERROL</t>
  </si>
  <si>
    <t>00299 - SEGOVIA2</t>
  </si>
  <si>
    <t>00308 - CORUÑA3</t>
  </si>
  <si>
    <t>00315 - ARGANDA1</t>
  </si>
  <si>
    <t>00319 - VILLAGARCIA</t>
  </si>
  <si>
    <t>00334 - HERMANOS</t>
  </si>
  <si>
    <t>00346 - CANALSUEZ</t>
  </si>
  <si>
    <t>00354 - GALAPAGAR</t>
  </si>
  <si>
    <t>00358 - TORREJÓN</t>
  </si>
  <si>
    <t>00365 - CORUÑA4</t>
  </si>
  <si>
    <t>00372 - COSLADA2</t>
  </si>
  <si>
    <t>00380 - EL ESCORIAL</t>
  </si>
  <si>
    <t>00393 - FUENLA3</t>
  </si>
  <si>
    <t>00420 - VALLADOLI</t>
  </si>
  <si>
    <t>00421 - VALLADOLID5</t>
  </si>
  <si>
    <t>00425 - VELILLA(M)</t>
  </si>
  <si>
    <t>00427 - VILLALBA2</t>
  </si>
  <si>
    <t>00467 - CANGASMORRAZ</t>
  </si>
  <si>
    <t>00471 - LEON3</t>
  </si>
  <si>
    <t>00485 - RIVEIRA</t>
  </si>
  <si>
    <t>00486 - CARBALLO</t>
  </si>
  <si>
    <t>00492 - LASROZAS2</t>
  </si>
  <si>
    <t>00534 - HUMANES</t>
  </si>
  <si>
    <t>00551 - NAVALCARNERO</t>
  </si>
  <si>
    <t>00569 - ILLESCAS</t>
  </si>
  <si>
    <t>00592 - SANCHINARRO</t>
  </si>
  <si>
    <t>00627 - V PARDILLO</t>
  </si>
  <si>
    <t>00634 - BENAVENTE</t>
  </si>
  <si>
    <t>00658 - COLMENAR2</t>
  </si>
  <si>
    <t>00663 - STAMARTA</t>
  </si>
  <si>
    <t>00672 - NARON</t>
  </si>
  <si>
    <t>00689 - ARGANDA2</t>
  </si>
  <si>
    <t>00692 - PALENCIA2</t>
  </si>
  <si>
    <t>00703 - BEMBIBRE</t>
  </si>
  <si>
    <t>00721 - COVARESA</t>
  </si>
  <si>
    <t>00725 - SAN AGUSTIN</t>
  </si>
  <si>
    <t>00732 - ARTEIXO</t>
  </si>
  <si>
    <t>00741 - MT OCAÑA</t>
  </si>
  <si>
    <t>00745 - TARANCÓN</t>
  </si>
  <si>
    <t>00749 - YUNCOS</t>
  </si>
  <si>
    <t>00758 - MTTORRELODON</t>
  </si>
  <si>
    <t>00770 - QUINTANAR DE</t>
  </si>
  <si>
    <t>00771 - FUENLABR VIV</t>
  </si>
  <si>
    <t>ABIERTO Mañanas</t>
  </si>
  <si>
    <t>00775 - BARGAS</t>
  </si>
  <si>
    <t>00784 - LAGUNA DE D</t>
  </si>
  <si>
    <t>00785 - VIOÑO</t>
  </si>
  <si>
    <t>00795 - VALLADOLID D</t>
  </si>
  <si>
    <t>00810 - LEON</t>
  </si>
  <si>
    <t>00815 - PONTEVEDRA P</t>
  </si>
  <si>
    <t>00818 - ARANJUEZ</t>
  </si>
  <si>
    <t>00823 - BOIRO</t>
  </si>
  <si>
    <t>00825 - VIGO TRAVESI</t>
  </si>
  <si>
    <t>00830 - MTPONFERRADA</t>
  </si>
  <si>
    <t>00835 - AVILA II</t>
  </si>
  <si>
    <t>00837 - SEGOVIA III</t>
  </si>
  <si>
    <t>00845 - OBARCO</t>
  </si>
  <si>
    <t>00853 - MADRIDEJOS</t>
  </si>
  <si>
    <t>00855 - MEDINACAMPO</t>
  </si>
  <si>
    <t>00872 - RIBADEO</t>
  </si>
  <si>
    <t>00883 - ASTORGA</t>
  </si>
  <si>
    <t>00891 - ALAMO</t>
  </si>
  <si>
    <t>00911 - CC A BARCA</t>
  </si>
  <si>
    <t>00913 - MT SONSECA</t>
  </si>
  <si>
    <t>00916 - MEJORADACAMP</t>
  </si>
  <si>
    <t>00917 - GUADARRAMA</t>
  </si>
  <si>
    <t>00921 - MONFORTELEMO</t>
  </si>
  <si>
    <t>00926 - PORRIÑO</t>
  </si>
  <si>
    <t>00927 - TUI</t>
  </si>
  <si>
    <t>00941 - PONTEAREAS</t>
  </si>
  <si>
    <t>00947 - MT CISTÉRNIG</t>
  </si>
  <si>
    <t>00948 - MT SAN MARTI</t>
  </si>
  <si>
    <t>00953 - MT NOIA</t>
  </si>
  <si>
    <t>00955 - MT BEJAR</t>
  </si>
  <si>
    <t>00960 - VILLAREJO</t>
  </si>
  <si>
    <t>00966 - LOECHES</t>
  </si>
  <si>
    <t>00974 - MT SADA</t>
  </si>
  <si>
    <t>00975 - VALDEBEBAS</t>
  </si>
  <si>
    <t>00982 - ARROYO ENCOM</t>
  </si>
  <si>
    <t>00984 - SALAMANCA VI</t>
  </si>
  <si>
    <t>00991 - CC AREA CENT</t>
  </si>
  <si>
    <t>00992 - TORREJON III</t>
  </si>
  <si>
    <t>02984 - MODULOSANXEN</t>
  </si>
  <si>
    <t>NORESTE</t>
  </si>
  <si>
    <t>00031 - VALENCIA1</t>
  </si>
  <si>
    <t>00035 - CASTELLON1</t>
  </si>
  <si>
    <t>00039 - VALENCIA2</t>
  </si>
  <si>
    <t>00040 - ESPLUGES1</t>
  </si>
  <si>
    <t>00051 - LLEIDA1</t>
  </si>
  <si>
    <t>00058 - GGRACIA</t>
  </si>
  <si>
    <t>00070 - HOSPITALET1</t>
  </si>
  <si>
    <t>00088 - SABADELL1</t>
  </si>
  <si>
    <t>00103 - TERRASA1</t>
  </si>
  <si>
    <t>00108 - HUESCA</t>
  </si>
  <si>
    <t>00114 - ELDA1</t>
  </si>
  <si>
    <t>00122 - GANDIA</t>
  </si>
  <si>
    <t>00126 - TARRAGONA1</t>
  </si>
  <si>
    <t>00151 - MALLORCA2</t>
  </si>
  <si>
    <t>00153 - MARINA</t>
  </si>
  <si>
    <t>00160 - FELIPEII</t>
  </si>
  <si>
    <t>00161 - HOSPITALET2</t>
  </si>
  <si>
    <t>00172 - VILANOVA</t>
  </si>
  <si>
    <t>00178 - GRANOLLERS</t>
  </si>
  <si>
    <t>00179 - SABADELL2</t>
  </si>
  <si>
    <t>00183 - VALENCIA5</t>
  </si>
  <si>
    <t>00189 - CANTABRIA</t>
  </si>
  <si>
    <t>00190 - RARGENTINA</t>
  </si>
  <si>
    <t>00199 - CASTELLON2</t>
  </si>
  <si>
    <t>00202 - MOLLET</t>
  </si>
  <si>
    <t>00205 - SCUGAT1</t>
  </si>
  <si>
    <t>00209 - MISLATA</t>
  </si>
  <si>
    <t>00211 - ALCOY</t>
  </si>
  <si>
    <t>00213 - GIRONA</t>
  </si>
  <si>
    <t>00218 - VALENCIA6</t>
  </si>
  <si>
    <t>00220 - SAGUNTO I (V</t>
  </si>
  <si>
    <t>00251 - MATARO</t>
  </si>
  <si>
    <t>00260 - VILA-REAL</t>
  </si>
  <si>
    <t>00277 - SFELIU</t>
  </si>
  <si>
    <t>00278 - SANT JUST</t>
  </si>
  <si>
    <t>00287 - BADALONA2</t>
  </si>
  <si>
    <t>00289 - TERRASA2</t>
  </si>
  <si>
    <t>00295 - PARALELO</t>
  </si>
  <si>
    <t>00322 - ONTENIENTE</t>
  </si>
  <si>
    <t>00336 - ALZIRA</t>
  </si>
  <si>
    <t>00338 - LLEIDA2</t>
  </si>
  <si>
    <t>00345 - VALLDUIXO</t>
  </si>
  <si>
    <t>00347 - BURRIANA</t>
  </si>
  <si>
    <t>00348 - BLANES</t>
  </si>
  <si>
    <t>00349 - MALLORCA4</t>
  </si>
  <si>
    <t>00357 - CASTELLON3</t>
  </si>
  <si>
    <t>00360 - RUBI</t>
  </si>
  <si>
    <t>00382 - PATERNA</t>
  </si>
  <si>
    <t>00385 - YECLA</t>
  </si>
  <si>
    <t>00399 - PTOSAGU2</t>
  </si>
  <si>
    <t>00403 - MOLINSDEREI</t>
  </si>
  <si>
    <t>00404 - XATIVA</t>
  </si>
  <si>
    <t>00405 - ALBORAYA</t>
  </si>
  <si>
    <t>00439 - VALENCIA10</t>
  </si>
  <si>
    <t>00465 - ALAQUAS</t>
  </si>
  <si>
    <t>00473 - TARRAGONA2</t>
  </si>
  <si>
    <t>00476 - BURJASSOT</t>
  </si>
  <si>
    <t>00478 - CULLERA</t>
  </si>
  <si>
    <t>00482 - PICASSENT</t>
  </si>
  <si>
    <t>00489 - LLORETMAR</t>
  </si>
  <si>
    <t>00491 - ONDA</t>
  </si>
  <si>
    <t>00506 - FIGUERES</t>
  </si>
  <si>
    <t>00507 - VALLS</t>
  </si>
  <si>
    <t>00509 - VILAFRANCATP</t>
  </si>
  <si>
    <t>00521 - GARROFERS</t>
  </si>
  <si>
    <t>00523 - POBLE NOU</t>
  </si>
  <si>
    <t>00524 - STACOLOMA2</t>
  </si>
  <si>
    <t>00528 - PREMIA</t>
  </si>
  <si>
    <t>00531 - VIC</t>
  </si>
  <si>
    <t>00532 - MANLLEU</t>
  </si>
  <si>
    <t>00533 - OLOT</t>
  </si>
  <si>
    <t>00535 - IGUALADATP</t>
  </si>
  <si>
    <t>00536 - BENICASIM</t>
  </si>
  <si>
    <t>00540 - MONTCADA</t>
  </si>
  <si>
    <t>00542 - CASTELLDEFEL</t>
  </si>
  <si>
    <t>00553 - TORTOSA</t>
  </si>
  <si>
    <t>00555 - ARENYSDEMAR</t>
  </si>
  <si>
    <t>00561 - MARTORELL</t>
  </si>
  <si>
    <t>00564 - AMPOSTA</t>
  </si>
  <si>
    <t>00565 - OLESA</t>
  </si>
  <si>
    <t>00570 - MASSANASSATP</t>
  </si>
  <si>
    <t>00576 - CAMPELLO</t>
  </si>
  <si>
    <t>00584 - VINAROS</t>
  </si>
  <si>
    <t>00586 - BENICARLO</t>
  </si>
  <si>
    <t>00593 - PRAT3</t>
  </si>
  <si>
    <t>00598 - SANBOILLOBRE</t>
  </si>
  <si>
    <t>00600 - CERDANYO2</t>
  </si>
  <si>
    <t>00603 - LAPOBLA</t>
  </si>
  <si>
    <t>00616 - CAMBRILS</t>
  </si>
  <si>
    <t>00626 - GAVA2</t>
  </si>
  <si>
    <t>00637 - ALMAZORA</t>
  </si>
  <si>
    <t>00639 - PAIPORTA</t>
  </si>
  <si>
    <t>00641 - MONTORNES</t>
  </si>
  <si>
    <t>00642 - MONCADA(V)</t>
  </si>
  <si>
    <t>00654 - SALOU</t>
  </si>
  <si>
    <t>00655 - OROPESA</t>
  </si>
  <si>
    <t>00685 - LLIRIA</t>
  </si>
  <si>
    <t>00693 - MARRATXI</t>
  </si>
  <si>
    <t>00719 - PALAU</t>
  </si>
  <si>
    <t>00730 - MONZON</t>
  </si>
  <si>
    <t>00736 - CALELLA</t>
  </si>
  <si>
    <t>00737 - EL VENDRELL</t>
  </si>
  <si>
    <t>00738 - IBI</t>
  </si>
  <si>
    <t>00743 - SANT ANDREU</t>
  </si>
  <si>
    <t>00754 - LA POBLA</t>
  </si>
  <si>
    <t>00756 - REQUENA (V)</t>
  </si>
  <si>
    <t>00766 - LES CORTS</t>
  </si>
  <si>
    <t>00769 - TORRAS I BAG</t>
  </si>
  <si>
    <t>00782 - TORRENTE III</t>
  </si>
  <si>
    <t>00793 - SITGES</t>
  </si>
  <si>
    <t>00794 - VALNCIA CENT</t>
  </si>
  <si>
    <t>00799 - HORTA</t>
  </si>
  <si>
    <t>00800 - MANRESA TP</t>
  </si>
  <si>
    <t>00809 - VILADECANS</t>
  </si>
  <si>
    <t>00811 - BARBERÁ</t>
  </si>
  <si>
    <t>00813 - IBIZA</t>
  </si>
  <si>
    <t>00819 - REUS PR</t>
  </si>
  <si>
    <t>00820 - CORNELLA PR</t>
  </si>
  <si>
    <t>00846 - MT CUNIT</t>
  </si>
  <si>
    <t>00848 - SANT CELONI</t>
  </si>
  <si>
    <t>00850 - MT DENIA</t>
  </si>
  <si>
    <t>00864 - BÉTERA</t>
  </si>
  <si>
    <t>00870 - L´ALCUDIA</t>
  </si>
  <si>
    <t>00881 - VILLAJOYOSA</t>
  </si>
  <si>
    <t>00882 - PLATJA ARO</t>
  </si>
  <si>
    <t>00906 - CALPE</t>
  </si>
  <si>
    <t>00915 - MT VIELHA</t>
  </si>
  <si>
    <t>00918 - MT EL MASNOU</t>
  </si>
  <si>
    <t>00957 - MT-MAHON</t>
  </si>
  <si>
    <t>00961 - MT CHIVA</t>
  </si>
  <si>
    <t>00967 - BADALONA</t>
  </si>
  <si>
    <t>00972 - MT TÁRREGA</t>
  </si>
  <si>
    <t>00976 - MT PEÑISCOLA</t>
  </si>
  <si>
    <t>00980 - MT ALTEA</t>
  </si>
  <si>
    <t>00986 - GRAN VIA</t>
  </si>
  <si>
    <t>00994 - BADALONA MEN</t>
  </si>
  <si>
    <t>02051 - GIRONA2PW</t>
  </si>
  <si>
    <t>02053 - MOLLETPW</t>
  </si>
  <si>
    <t>02125 - HOSPITALETPW</t>
  </si>
  <si>
    <t>NORTE</t>
  </si>
  <si>
    <t>00010 - SANTANDER1</t>
  </si>
  <si>
    <t>00013 - IPARRAGUIRRE</t>
  </si>
  <si>
    <t>00019 - TORRELAVEGA</t>
  </si>
  <si>
    <t>00022 - LOGROÑO1</t>
  </si>
  <si>
    <t>00023 - ZARAGOZA1</t>
  </si>
  <si>
    <t>00033 - VITORIA1</t>
  </si>
  <si>
    <t>00042 - BURGOS1</t>
  </si>
  <si>
    <t>00052 - PORTUGALETE</t>
  </si>
  <si>
    <t>00075 - SANTUTXU1</t>
  </si>
  <si>
    <t>00081 - ZARAGOZA2</t>
  </si>
  <si>
    <t>00086 - LACASILLA</t>
  </si>
  <si>
    <t>00093 - BURGOS2</t>
  </si>
  <si>
    <t>00104 - VITORIA2</t>
  </si>
  <si>
    <t>00106 - PAMPLONA2</t>
  </si>
  <si>
    <t>00123 - IRUN</t>
  </si>
  <si>
    <t>00145 - ZARAGOZA3</t>
  </si>
  <si>
    <t>00150 - SANTANDER2</t>
  </si>
  <si>
    <t>00152 - GIJON2</t>
  </si>
  <si>
    <t>00155 - FELGUERA</t>
  </si>
  <si>
    <t>00168 - MIERES</t>
  </si>
  <si>
    <t>00186 - OVIEDO3</t>
  </si>
  <si>
    <t>00207 - VITORIA3</t>
  </si>
  <si>
    <t>00231 - EIBAR</t>
  </si>
  <si>
    <t>00279 - SANTANDER3</t>
  </si>
  <si>
    <t>00283 - GIJON3</t>
  </si>
  <si>
    <t>00306 - ZARAGOZA6</t>
  </si>
  <si>
    <t>00313 - SANTURCE</t>
  </si>
  <si>
    <t>00314 - SEBASTIAN3</t>
  </si>
  <si>
    <t>00344 - BURGOS3</t>
  </si>
  <si>
    <t>00355 - MALIAÑO</t>
  </si>
  <si>
    <t>00361 - PAMPLONA3</t>
  </si>
  <si>
    <t>00362 - DEUSTO</t>
  </si>
  <si>
    <t>00364 - RENTERIA</t>
  </si>
  <si>
    <t>00378 - GALDAKANO</t>
  </si>
  <si>
    <t>00388 - SANTANDER4</t>
  </si>
  <si>
    <t>00392 - BURGOS4</t>
  </si>
  <si>
    <t>00424 - GETXO</t>
  </si>
  <si>
    <t>00426 - OVIEDO4</t>
  </si>
  <si>
    <t>00441 - LEJONA</t>
  </si>
  <si>
    <t>00456 - CRUCES</t>
  </si>
  <si>
    <t>00460 - CASTRO URDIA</t>
  </si>
  <si>
    <t>00461 - TUDELA</t>
  </si>
  <si>
    <t>00498 - SESTAO</t>
  </si>
  <si>
    <t>00504 - TERUEL</t>
  </si>
  <si>
    <t>00512 - DURANGO</t>
  </si>
  <si>
    <t>00557 - CALAHORRA</t>
  </si>
  <si>
    <t>00606 - LLODIO</t>
  </si>
  <si>
    <t>00607 - LAREDO</t>
  </si>
  <si>
    <t>00619 - BASAURI 2</t>
  </si>
  <si>
    <t>00628 - ZARAUTZ</t>
  </si>
  <si>
    <t>00633 - ATEGORRIETA</t>
  </si>
  <si>
    <t>00640 - MIRALBUENO</t>
  </si>
  <si>
    <t>00659 - PAMPLONA4</t>
  </si>
  <si>
    <t>00666 - TRINTXERPE</t>
  </si>
  <si>
    <t>00667 - CALATAYUD</t>
  </si>
  <si>
    <t>00705 - EJEA</t>
  </si>
  <si>
    <t>00707 - RIBERAS</t>
  </si>
  <si>
    <t>00709 - UTEBO</t>
  </si>
  <si>
    <t>00712 - CASCAJOS L6</t>
  </si>
  <si>
    <t>00714 - JACA</t>
  </si>
  <si>
    <t>00720 - POLA</t>
  </si>
  <si>
    <t>00722 - LAKUA</t>
  </si>
  <si>
    <t>00750 - ALCAÑIZ</t>
  </si>
  <si>
    <t>00753 - AMOREBIETA</t>
  </si>
  <si>
    <t>00763 - LASARTE ORIA</t>
  </si>
  <si>
    <t>00776 - TORRELAVEGA2</t>
  </si>
  <si>
    <t>00781 - HERNANI</t>
  </si>
  <si>
    <t>00796 - EL ARENAL</t>
  </si>
  <si>
    <t>00804 - GRL ELORZA</t>
  </si>
  <si>
    <t>00805 - AVILES</t>
  </si>
  <si>
    <t>00806 - SALBURA(VI)</t>
  </si>
  <si>
    <t>00812 - AZKOITIA</t>
  </si>
  <si>
    <t>00816 - MT MUNGIA</t>
  </si>
  <si>
    <t>00828 - ARRIGORRIAGA</t>
  </si>
  <si>
    <t>00834 - DELICIAS ZGZ</t>
  </si>
  <si>
    <t>00836 - SOPELA</t>
  </si>
  <si>
    <t>00842 - URRETXU</t>
  </si>
  <si>
    <t>00849 - LUANCO</t>
  </si>
  <si>
    <t>00851 - ESTELLA</t>
  </si>
  <si>
    <t>00858 - PIEDRAS BLAN</t>
  </si>
  <si>
    <t>00859 - EL PILAR (Z)</t>
  </si>
  <si>
    <t>00865 - MT ASTILLERO</t>
  </si>
  <si>
    <t>00866 - MIRIBILLA</t>
  </si>
  <si>
    <t>00877 - SAN ADRIÁN</t>
  </si>
  <si>
    <t>00904 - ZUERA</t>
  </si>
  <si>
    <t>00908 - FRAGA</t>
  </si>
  <si>
    <t>00912 - MT YAGÜE</t>
  </si>
  <si>
    <t>00920 - MT REINOSA</t>
  </si>
  <si>
    <t>00924 - EL PILAR (B)</t>
  </si>
  <si>
    <t>00935 - PEÑACASTILLO</t>
  </si>
  <si>
    <t>00936 - PAMPLONA5</t>
  </si>
  <si>
    <t>00940 - MEDINA POMAR</t>
  </si>
  <si>
    <t>00943 - MT PERALTA</t>
  </si>
  <si>
    <t>00988 - LARDERO</t>
  </si>
  <si>
    <t>SUR</t>
  </si>
  <si>
    <t>00029 - V.LUJAN1</t>
  </si>
  <si>
    <t>00046 - SAN ANTONIO</t>
  </si>
  <si>
    <t>00055 - MACARENA1</t>
  </si>
  <si>
    <t>00059 - MALAGA1</t>
  </si>
  <si>
    <t>00060 - MALAGA2</t>
  </si>
  <si>
    <t>00084 - ALMERIA1</t>
  </si>
  <si>
    <t>00119 - CORDOBA2</t>
  </si>
  <si>
    <t>00132 - MARBELLA</t>
  </si>
  <si>
    <t>00133 - MOTRIL</t>
  </si>
  <si>
    <t>00137 - LINARES1</t>
  </si>
  <si>
    <t>00149 - JEREZ2</t>
  </si>
  <si>
    <t>00162 - ALGECIRAS1</t>
  </si>
  <si>
    <t>00163 - SANLUCAR</t>
  </si>
  <si>
    <t>00167 - TORREMOLINOS</t>
  </si>
  <si>
    <t>00173 - MALAGA3</t>
  </si>
  <si>
    <t>00175 - CEUTA (T)</t>
  </si>
  <si>
    <t>00176 - LALINEA</t>
  </si>
  <si>
    <t>00177 - CHICLANA1</t>
  </si>
  <si>
    <t>00180 - UBEDA</t>
  </si>
  <si>
    <t>00187 - GRANADA2</t>
  </si>
  <si>
    <t>00192 - ANTEQUERA</t>
  </si>
  <si>
    <t>00193 - CILUNDAIN1</t>
  </si>
  <si>
    <t>00194 - CASTILLEJA</t>
  </si>
  <si>
    <t>00196 - ALCGUAD1</t>
  </si>
  <si>
    <t>00204 - SEVILLAESTE1</t>
  </si>
  <si>
    <t>00212 - UTRERA</t>
  </si>
  <si>
    <t>00217 - MALAGA4</t>
  </si>
  <si>
    <t>00224 - CORIADELRIO</t>
  </si>
  <si>
    <t>00232 - MACARENA2</t>
  </si>
  <si>
    <t>00236 - ALGECIRAS2</t>
  </si>
  <si>
    <t>00237 - PLASENCIA</t>
  </si>
  <si>
    <t>00253 - JAEN2</t>
  </si>
  <si>
    <t>00258 - DONBENITO</t>
  </si>
  <si>
    <t>00262 - FUENGIROLA2</t>
  </si>
  <si>
    <t>00264 - HUELVA2</t>
  </si>
  <si>
    <t>00268 - VELEZ</t>
  </si>
  <si>
    <t>00273 - PASEO MARÍTI</t>
  </si>
  <si>
    <t>00290 - GRANADA4</t>
  </si>
  <si>
    <t>00291 - MACARENA3</t>
  </si>
  <si>
    <t>00292 - ALMERIA2</t>
  </si>
  <si>
    <t>00304 - EJIDO</t>
  </si>
  <si>
    <t>00323 - 2HERMANAS2</t>
  </si>
  <si>
    <t>00333 - SAN PEDRO</t>
  </si>
  <si>
    <t>00335 - AERONAUTICA</t>
  </si>
  <si>
    <t>00352 - MELILLA</t>
  </si>
  <si>
    <t>00386 - ESTEPONA</t>
  </si>
  <si>
    <t>00387 - PUERTOREAL</t>
  </si>
  <si>
    <t>00396 - ANDUJAR</t>
  </si>
  <si>
    <t>00417 - BADAJOZ3</t>
  </si>
  <si>
    <t>00440 - GINES</t>
  </si>
  <si>
    <t>00459 - CORDOBA7</t>
  </si>
  <si>
    <t>00483 - RONDA</t>
  </si>
  <si>
    <t>00488 - ALMENDRALEJO</t>
  </si>
  <si>
    <t>00497 - ARCOSFRONTER</t>
  </si>
  <si>
    <t>00538 - ALHAURIN</t>
  </si>
  <si>
    <t>00547 - ZAFRA</t>
  </si>
  <si>
    <t>00548 - LOSPALACIOS</t>
  </si>
  <si>
    <t>00578 - VICTORIA</t>
  </si>
  <si>
    <t>00590 - SANFRANCISCO</t>
  </si>
  <si>
    <t>00605 - LEBRIJA</t>
  </si>
  <si>
    <t>00608 - MARTOS</t>
  </si>
  <si>
    <t>00617 - MAIRENAALCOR</t>
  </si>
  <si>
    <t>00635 - BELLAVISTA</t>
  </si>
  <si>
    <t>00638 - LA ZUBIA</t>
  </si>
  <si>
    <t>00651 - CCMARISMAS</t>
  </si>
  <si>
    <t>00664 - ELESPARTAL</t>
  </si>
  <si>
    <t>00677 - VILLASERENA</t>
  </si>
  <si>
    <t>00688 - MALAGA8</t>
  </si>
  <si>
    <t>00694 - BADAJOZ4</t>
  </si>
  <si>
    <t>00698 - CHURRIANA</t>
  </si>
  <si>
    <t>00713 - SANFERNANDO2</t>
  </si>
  <si>
    <t>00742 - CORDOBA6</t>
  </si>
  <si>
    <t>00746 - ALJARAQUE</t>
  </si>
  <si>
    <t>00751 - CORIA</t>
  </si>
  <si>
    <t>00755 - LUCENA</t>
  </si>
  <si>
    <t>00759 - ECIJA (SE)</t>
  </si>
  <si>
    <t>00761 - M.ALJARAFE(S</t>
  </si>
  <si>
    <t>00767 - POZOBLANCO</t>
  </si>
  <si>
    <t>00772 - TOMARES</t>
  </si>
  <si>
    <t>00773 - AGUADULCE</t>
  </si>
  <si>
    <t>00777 - ROQUETAS</t>
  </si>
  <si>
    <t>00780 - MERIDA I</t>
  </si>
  <si>
    <t>00786 - MACARENA IV</t>
  </si>
  <si>
    <t>00787 - ALBOLOTE</t>
  </si>
  <si>
    <t>00807 - MT NERJA</t>
  </si>
  <si>
    <t>00831 - ALMUÑECAR</t>
  </si>
  <si>
    <t>00833 - CÁCERES</t>
  </si>
  <si>
    <t>00838 - CHIPIONA</t>
  </si>
  <si>
    <t>00840 - PUNTA UMBRIA</t>
  </si>
  <si>
    <t>00841 - MT SANLUCAR</t>
  </si>
  <si>
    <t>00847 - AYAMONTE</t>
  </si>
  <si>
    <t>00868 - VILLAFRANCA</t>
  </si>
  <si>
    <t>00869 - CAMAS</t>
  </si>
  <si>
    <t>00871 - MT MORÓN</t>
  </si>
  <si>
    <t>00879 - MONTIJO</t>
  </si>
  <si>
    <t>00884 - PILAS</t>
  </si>
  <si>
    <t>00886 - BOLLULLOSCON</t>
  </si>
  <si>
    <t>00888 - CARTAMA</t>
  </si>
  <si>
    <t>00893 - MT OLIVENZA</t>
  </si>
  <si>
    <t>00901 - TARIFA</t>
  </si>
  <si>
    <t>00925 - ROCHELAMBERT</t>
  </si>
  <si>
    <t>00931 - ALMONTE</t>
  </si>
  <si>
    <t>00933 - MOGUER (HUEL</t>
  </si>
  <si>
    <t>00938 - BOLLULLOSMIT</t>
  </si>
  <si>
    <t>00939 - SABINILLAS-M</t>
  </si>
  <si>
    <t>00944 - PTO. S MARIA</t>
  </si>
  <si>
    <t>00945 - CONIL FRONT</t>
  </si>
  <si>
    <t>00946 - UBRIQUE</t>
  </si>
  <si>
    <t>00949 - MAZAGON</t>
  </si>
  <si>
    <t>00954 - BRENES</t>
  </si>
  <si>
    <t>00956 - MT VERA</t>
  </si>
  <si>
    <t>00959 - VALVERDE CAM</t>
  </si>
  <si>
    <t>00962 - EL ROMPIDO</t>
  </si>
  <si>
    <t>00963 - MTISLACRIS</t>
  </si>
  <si>
    <t>00965 - TORREDELCAMP</t>
  </si>
  <si>
    <t>00968 - MT-COIN</t>
  </si>
  <si>
    <t>00973 - DOSHERMANAS</t>
  </si>
  <si>
    <t>00981 - ARAHAL</t>
  </si>
  <si>
    <t>00983 - MT GUADIX</t>
  </si>
  <si>
    <t>00990 - ALHAURÍNGRAN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</si>
</sst>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164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572"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9999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AppData/Local/Microsoft/Windows/INetCache/Content.Outlook/OZ27FYX4/Status%20Tiendas%20COVID_19_Lunes%2023%20(00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naciofe/Desktop/Status%20Tiendas%20COVID_19_TOT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naciofe/AppData/Local/Microsoft/Windows/INetCache/Content.Outlook/VR90A7IA/Actualizaci&#243;n%20Status%20Tiendas_COVID-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naciofe/AppData/Local/Microsoft/Windows/INetCache/Content.Outlook/VR90A7IA/Actualizaci&#243;n%20Status%20Tiendas_COVID-19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ores"/>
      <sheetName val="Summary"/>
      <sheetName val="Viernes 13"/>
      <sheetName val="Sábado 14"/>
      <sheetName val="Domingo 15"/>
      <sheetName val="Lunes 16"/>
      <sheetName val="Martes 17"/>
      <sheetName val="Miércoles 18"/>
      <sheetName val="Jueves 19"/>
      <sheetName val="Viernes 20"/>
      <sheetName val="Sábado 21"/>
      <sheetName val="Domingo 22"/>
      <sheetName val="Lunes 23"/>
    </sheetNames>
    <sheetDataSet>
      <sheetData sheetId="0">
        <row r="1">
          <cell r="B1" t="str">
            <v>VENTA X GRUPOS</v>
          </cell>
        </row>
        <row r="4">
          <cell r="A4" t="str">
            <v>ID</v>
          </cell>
          <cell r="B4" t="str">
            <v>Supervisor</v>
          </cell>
          <cell r="C4" t="str">
            <v>ESTADO</v>
          </cell>
        </row>
        <row r="5">
          <cell r="A5">
            <v>27</v>
          </cell>
          <cell r="B5" t="str">
            <v>C01:SILVIA</v>
          </cell>
          <cell r="C5" t="str">
            <v>FRANQUICIAS</v>
          </cell>
        </row>
        <row r="6">
          <cell r="A6">
            <v>73</v>
          </cell>
          <cell r="B6" t="str">
            <v>C01:SILVIA</v>
          </cell>
          <cell r="C6" t="str">
            <v>FRANQUICIAS</v>
          </cell>
        </row>
        <row r="7">
          <cell r="A7">
            <v>77</v>
          </cell>
          <cell r="B7" t="str">
            <v>C01:SILVIA</v>
          </cell>
          <cell r="C7" t="str">
            <v>FRANQUICIAS</v>
          </cell>
        </row>
        <row r="8">
          <cell r="A8">
            <v>117</v>
          </cell>
          <cell r="B8" t="str">
            <v>C01:SILVIA</v>
          </cell>
          <cell r="C8" t="str">
            <v>FRANQUICIAS</v>
          </cell>
        </row>
        <row r="9">
          <cell r="A9">
            <v>125</v>
          </cell>
          <cell r="B9" t="str">
            <v>C01:SILVIA</v>
          </cell>
          <cell r="C9" t="str">
            <v>FRANQUICIAS</v>
          </cell>
        </row>
        <row r="10">
          <cell r="A10">
            <v>131</v>
          </cell>
          <cell r="B10" t="str">
            <v>C01:SILVIA</v>
          </cell>
          <cell r="C10" t="str">
            <v>FRANQUICIAS</v>
          </cell>
        </row>
        <row r="11">
          <cell r="A11">
            <v>136</v>
          </cell>
          <cell r="B11" t="str">
            <v>C01:SILVIA</v>
          </cell>
          <cell r="C11" t="str">
            <v>FRANQUICIAS</v>
          </cell>
        </row>
        <row r="12">
          <cell r="A12">
            <v>142</v>
          </cell>
          <cell r="B12" t="str">
            <v>C01:SILVIA</v>
          </cell>
          <cell r="C12" t="str">
            <v>FRANQUICIAS</v>
          </cell>
        </row>
        <row r="13">
          <cell r="A13">
            <v>158</v>
          </cell>
          <cell r="B13" t="str">
            <v>C01:SILVIA</v>
          </cell>
          <cell r="C13" t="str">
            <v>FRANQUICIAS</v>
          </cell>
        </row>
        <row r="14">
          <cell r="A14">
            <v>166</v>
          </cell>
          <cell r="B14" t="str">
            <v>C01:SILVIA</v>
          </cell>
          <cell r="C14" t="str">
            <v>FRANQUICIAS</v>
          </cell>
        </row>
        <row r="15">
          <cell r="A15">
            <v>227</v>
          </cell>
          <cell r="B15" t="str">
            <v>C01:SILVIA</v>
          </cell>
          <cell r="C15" t="str">
            <v>FRANQUICIAS</v>
          </cell>
        </row>
        <row r="16">
          <cell r="A16">
            <v>339</v>
          </cell>
          <cell r="B16" t="str">
            <v>C01:SILVIA</v>
          </cell>
          <cell r="C16" t="str">
            <v>FRANQUICIAS</v>
          </cell>
        </row>
        <row r="17">
          <cell r="A17">
            <v>448</v>
          </cell>
          <cell r="B17" t="str">
            <v>C01:SILVIA</v>
          </cell>
          <cell r="C17" t="str">
            <v>FRANQUICIAS</v>
          </cell>
        </row>
        <row r="18">
          <cell r="A18">
            <v>558</v>
          </cell>
          <cell r="B18" t="str">
            <v>C01:SILVIA</v>
          </cell>
          <cell r="C18" t="str">
            <v>FRANQUICIAS</v>
          </cell>
        </row>
        <row r="19">
          <cell r="A19">
            <v>604</v>
          </cell>
          <cell r="B19" t="str">
            <v>C01:SILVIA</v>
          </cell>
          <cell r="C19" t="str">
            <v>FRANQUICIAS</v>
          </cell>
        </row>
        <row r="20">
          <cell r="A20">
            <v>708</v>
          </cell>
          <cell r="B20" t="str">
            <v>C01:SILVIA</v>
          </cell>
          <cell r="C20" t="str">
            <v>FRANQUICIAS</v>
          </cell>
        </row>
        <row r="21">
          <cell r="A21">
            <v>788</v>
          </cell>
          <cell r="B21" t="str">
            <v>C01:SILVIA</v>
          </cell>
          <cell r="C21" t="str">
            <v>FRANQUICIAS</v>
          </cell>
        </row>
        <row r="22">
          <cell r="A22">
            <v>922</v>
          </cell>
          <cell r="B22" t="str">
            <v>C01:SILVIA</v>
          </cell>
          <cell r="C22" t="str">
            <v>FRANQUICIAS</v>
          </cell>
        </row>
        <row r="23">
          <cell r="A23">
            <v>249</v>
          </cell>
          <cell r="B23" t="str">
            <v>C02:FRAN</v>
          </cell>
          <cell r="C23" t="str">
            <v>FRANQUICIAS</v>
          </cell>
        </row>
        <row r="24">
          <cell r="A24">
            <v>422</v>
          </cell>
          <cell r="B24" t="str">
            <v>C02:FRAN</v>
          </cell>
          <cell r="C24" t="str">
            <v>FRANQUICIAS</v>
          </cell>
        </row>
        <row r="25">
          <cell r="A25">
            <v>611</v>
          </cell>
          <cell r="B25" t="str">
            <v>C02:FRAN</v>
          </cell>
          <cell r="C25" t="str">
            <v>FRANQUICIAS</v>
          </cell>
        </row>
        <row r="26">
          <cell r="A26">
            <v>695</v>
          </cell>
          <cell r="B26" t="str">
            <v>C02:FRAN</v>
          </cell>
          <cell r="C26" t="str">
            <v>FRANQUICIAS</v>
          </cell>
        </row>
        <row r="27">
          <cell r="A27">
            <v>726</v>
          </cell>
          <cell r="B27" t="str">
            <v>C02:FRAN</v>
          </cell>
          <cell r="C27" t="str">
            <v>FRANQUICIAS</v>
          </cell>
        </row>
        <row r="28">
          <cell r="A28">
            <v>4</v>
          </cell>
          <cell r="B28" t="str">
            <v>C02:FRAN</v>
          </cell>
          <cell r="C28" t="str">
            <v>PROPIAS</v>
          </cell>
        </row>
        <row r="29">
          <cell r="A29">
            <v>69</v>
          </cell>
          <cell r="B29" t="str">
            <v>C02:FRAN</v>
          </cell>
          <cell r="C29" t="str">
            <v>PROPIAS</v>
          </cell>
        </row>
        <row r="30">
          <cell r="A30">
            <v>274</v>
          </cell>
          <cell r="B30" t="str">
            <v>C02:FRAN</v>
          </cell>
          <cell r="C30" t="str">
            <v>PROPIAS</v>
          </cell>
        </row>
        <row r="31">
          <cell r="A31">
            <v>371</v>
          </cell>
          <cell r="B31" t="str">
            <v>C02:FRAN</v>
          </cell>
          <cell r="C31" t="str">
            <v>PROPIAS</v>
          </cell>
        </row>
        <row r="32">
          <cell r="A32">
            <v>447</v>
          </cell>
          <cell r="B32" t="str">
            <v>C02:FRAN</v>
          </cell>
          <cell r="C32" t="str">
            <v>PROPIAS</v>
          </cell>
        </row>
        <row r="33">
          <cell r="A33">
            <v>449</v>
          </cell>
          <cell r="B33" t="str">
            <v>C02:FRAN</v>
          </cell>
          <cell r="C33" t="str">
            <v>PROPIAS</v>
          </cell>
        </row>
        <row r="34">
          <cell r="A34">
            <v>458</v>
          </cell>
          <cell r="B34" t="str">
            <v>C02:FRAN</v>
          </cell>
          <cell r="C34" t="str">
            <v>PROPIAS</v>
          </cell>
        </row>
        <row r="35">
          <cell r="A35">
            <v>624</v>
          </cell>
          <cell r="B35" t="str">
            <v>C02:FRAN</v>
          </cell>
          <cell r="C35" t="str">
            <v>PROPIAS</v>
          </cell>
        </row>
        <row r="36">
          <cell r="A36">
            <v>801</v>
          </cell>
          <cell r="B36" t="str">
            <v>C02:FRAN</v>
          </cell>
          <cell r="C36" t="str">
            <v>PROPIAS</v>
          </cell>
        </row>
        <row r="37">
          <cell r="A37">
            <v>802</v>
          </cell>
          <cell r="B37" t="str">
            <v>C02:FRAN</v>
          </cell>
          <cell r="C37" t="str">
            <v>PROPIAS</v>
          </cell>
        </row>
        <row r="38">
          <cell r="A38">
            <v>808</v>
          </cell>
          <cell r="B38" t="str">
            <v>C02:FRAN</v>
          </cell>
          <cell r="C38" t="str">
            <v>PROPIAS</v>
          </cell>
        </row>
        <row r="39">
          <cell r="A39">
            <v>977</v>
          </cell>
          <cell r="B39" t="str">
            <v>C02:FRAN</v>
          </cell>
          <cell r="C39" t="str">
            <v>PROPIAS</v>
          </cell>
        </row>
        <row r="40">
          <cell r="A40">
            <v>14</v>
          </cell>
          <cell r="B40" t="str">
            <v>C03:OSCAR</v>
          </cell>
          <cell r="C40" t="str">
            <v>FRANQUICIAS</v>
          </cell>
        </row>
        <row r="41">
          <cell r="A41">
            <v>32</v>
          </cell>
          <cell r="B41" t="str">
            <v>C03:OSCAR</v>
          </cell>
          <cell r="C41" t="str">
            <v>FRANQUICIAS</v>
          </cell>
        </row>
        <row r="42">
          <cell r="A42">
            <v>57</v>
          </cell>
          <cell r="B42" t="str">
            <v>C03:OSCAR</v>
          </cell>
          <cell r="C42" t="str">
            <v>FRANQUICIAS</v>
          </cell>
        </row>
        <row r="43">
          <cell r="A43">
            <v>165</v>
          </cell>
          <cell r="B43" t="str">
            <v>C03:OSCAR</v>
          </cell>
          <cell r="C43" t="str">
            <v>FRANQUICIAS</v>
          </cell>
        </row>
        <row r="44">
          <cell r="A44">
            <v>282</v>
          </cell>
          <cell r="B44" t="str">
            <v>C03:OSCAR</v>
          </cell>
          <cell r="C44" t="str">
            <v>FRANQUICIAS</v>
          </cell>
        </row>
        <row r="45">
          <cell r="A45">
            <v>367</v>
          </cell>
          <cell r="B45" t="str">
            <v>C03:OSCAR</v>
          </cell>
          <cell r="C45" t="str">
            <v>FRANQUICIAS</v>
          </cell>
        </row>
        <row r="46">
          <cell r="A46">
            <v>407</v>
          </cell>
          <cell r="B46" t="str">
            <v>C03:OSCAR</v>
          </cell>
          <cell r="C46" t="str">
            <v>FRANQUICIAS</v>
          </cell>
        </row>
        <row r="47">
          <cell r="A47">
            <v>431</v>
          </cell>
          <cell r="B47" t="str">
            <v>C03:OSCAR</v>
          </cell>
          <cell r="C47" t="str">
            <v>FRANQUICIAS</v>
          </cell>
        </row>
        <row r="48">
          <cell r="A48">
            <v>541</v>
          </cell>
          <cell r="B48" t="str">
            <v>C03:OSCAR</v>
          </cell>
          <cell r="C48" t="str">
            <v>FRANQUICIAS</v>
          </cell>
        </row>
        <row r="49">
          <cell r="A49">
            <v>545</v>
          </cell>
          <cell r="B49" t="str">
            <v>C03:OSCAR</v>
          </cell>
          <cell r="C49" t="str">
            <v>FRANQUICIAS</v>
          </cell>
        </row>
        <row r="50">
          <cell r="A50">
            <v>556</v>
          </cell>
          <cell r="B50" t="str">
            <v>C03:OSCAR</v>
          </cell>
          <cell r="C50" t="str">
            <v>FRANQUICIAS</v>
          </cell>
        </row>
        <row r="51">
          <cell r="A51">
            <v>697</v>
          </cell>
          <cell r="B51" t="str">
            <v>C03:OSCAR</v>
          </cell>
          <cell r="C51" t="str">
            <v>FRANQUICIAS</v>
          </cell>
        </row>
        <row r="52">
          <cell r="A52">
            <v>701</v>
          </cell>
          <cell r="B52" t="str">
            <v>C03:OSCAR</v>
          </cell>
          <cell r="C52" t="str">
            <v>FRANQUICIAS</v>
          </cell>
        </row>
        <row r="53">
          <cell r="A53">
            <v>710</v>
          </cell>
          <cell r="B53" t="str">
            <v>C03:OSCAR</v>
          </cell>
          <cell r="C53" t="str">
            <v>FRANQUICIAS</v>
          </cell>
        </row>
        <row r="54">
          <cell r="A54">
            <v>718</v>
          </cell>
          <cell r="B54" t="str">
            <v>C03:OSCAR</v>
          </cell>
          <cell r="C54" t="str">
            <v>FRANQUICIAS</v>
          </cell>
        </row>
        <row r="55">
          <cell r="A55">
            <v>26</v>
          </cell>
          <cell r="B55" t="str">
            <v>C03:OSCAR</v>
          </cell>
          <cell r="C55" t="str">
            <v>PROPIAS</v>
          </cell>
        </row>
        <row r="56">
          <cell r="A56">
            <v>228</v>
          </cell>
          <cell r="B56" t="str">
            <v>C03:OSCAR</v>
          </cell>
          <cell r="C56" t="str">
            <v>PROPIAS</v>
          </cell>
        </row>
        <row r="57">
          <cell r="A57">
            <v>581</v>
          </cell>
          <cell r="B57" t="str">
            <v>C03:OSCAR</v>
          </cell>
          <cell r="C57" t="str">
            <v>PROPIAS</v>
          </cell>
        </row>
        <row r="58">
          <cell r="A58">
            <v>5</v>
          </cell>
          <cell r="B58" t="str">
            <v>C04: JUANAN</v>
          </cell>
          <cell r="C58" t="str">
            <v>FRANQUICIAS</v>
          </cell>
        </row>
        <row r="59">
          <cell r="A59">
            <v>16</v>
          </cell>
          <cell r="B59" t="str">
            <v>C04: JUANAN</v>
          </cell>
          <cell r="C59" t="str">
            <v>FRANQUICIAS</v>
          </cell>
        </row>
        <row r="60">
          <cell r="A60">
            <v>18</v>
          </cell>
          <cell r="B60" t="str">
            <v>C04: JUANAN</v>
          </cell>
          <cell r="C60" t="str">
            <v>FRANQUICIAS</v>
          </cell>
        </row>
        <row r="61">
          <cell r="A61">
            <v>121</v>
          </cell>
          <cell r="B61" t="str">
            <v>C04: JUANAN</v>
          </cell>
          <cell r="C61" t="str">
            <v>FRANQUICIAS</v>
          </cell>
        </row>
        <row r="62">
          <cell r="A62">
            <v>141</v>
          </cell>
          <cell r="B62" t="str">
            <v>C04: JUANAN</v>
          </cell>
          <cell r="C62" t="str">
            <v>FRANQUICIAS</v>
          </cell>
        </row>
        <row r="63">
          <cell r="A63">
            <v>195</v>
          </cell>
          <cell r="B63" t="str">
            <v>C04: JUANAN</v>
          </cell>
          <cell r="C63" t="str">
            <v>FRANQUICIAS</v>
          </cell>
        </row>
        <row r="64">
          <cell r="A64">
            <v>247</v>
          </cell>
          <cell r="B64" t="str">
            <v>C04: JUANAN</v>
          </cell>
          <cell r="C64" t="str">
            <v>FRANQUICIAS</v>
          </cell>
        </row>
        <row r="65">
          <cell r="A65">
            <v>281</v>
          </cell>
          <cell r="B65" t="str">
            <v>C04: JUANAN</v>
          </cell>
          <cell r="C65" t="str">
            <v>FRANQUICIAS</v>
          </cell>
        </row>
        <row r="66">
          <cell r="A66">
            <v>337</v>
          </cell>
          <cell r="B66" t="str">
            <v>C04: JUANAN</v>
          </cell>
          <cell r="C66" t="str">
            <v>FRANQUICIAS</v>
          </cell>
        </row>
        <row r="67">
          <cell r="A67">
            <v>379</v>
          </cell>
          <cell r="B67" t="str">
            <v>C04: JUANAN</v>
          </cell>
          <cell r="C67" t="str">
            <v>FRANQUICIAS</v>
          </cell>
        </row>
        <row r="68">
          <cell r="A68">
            <v>394</v>
          </cell>
          <cell r="B68" t="str">
            <v>C04: JUANAN</v>
          </cell>
          <cell r="C68" t="str">
            <v>FRANQUICIAS</v>
          </cell>
        </row>
        <row r="69">
          <cell r="A69">
            <v>455</v>
          </cell>
          <cell r="B69" t="str">
            <v>C04: JUANAN</v>
          </cell>
          <cell r="C69" t="str">
            <v>FRANQUICIAS</v>
          </cell>
        </row>
        <row r="70">
          <cell r="A70">
            <v>575</v>
          </cell>
          <cell r="B70" t="str">
            <v>C04: JUANAN</v>
          </cell>
          <cell r="C70" t="str">
            <v>FRANQUICIAS</v>
          </cell>
        </row>
        <row r="71">
          <cell r="A71">
            <v>854</v>
          </cell>
          <cell r="B71" t="str">
            <v>C04: JUANAN</v>
          </cell>
          <cell r="C71" t="str">
            <v>FRANQUICIAS</v>
          </cell>
        </row>
        <row r="72">
          <cell r="A72">
            <v>880</v>
          </cell>
          <cell r="B72" t="str">
            <v>C04: JUANAN</v>
          </cell>
          <cell r="C72" t="str">
            <v>FRANQUICIAS</v>
          </cell>
        </row>
        <row r="73">
          <cell r="A73">
            <v>889</v>
          </cell>
          <cell r="B73" t="str">
            <v>C04: JUANAN</v>
          </cell>
          <cell r="C73" t="str">
            <v>FRANQUICIAS</v>
          </cell>
        </row>
        <row r="74">
          <cell r="A74">
            <v>903</v>
          </cell>
          <cell r="B74" t="str">
            <v>C04: JUANAN</v>
          </cell>
          <cell r="C74" t="str">
            <v>FRANQUICIAS</v>
          </cell>
        </row>
        <row r="75">
          <cell r="A75">
            <v>20</v>
          </cell>
          <cell r="B75" t="str">
            <v>C04: JUANAN</v>
          </cell>
          <cell r="C75" t="str">
            <v>PROPIAS</v>
          </cell>
        </row>
        <row r="76">
          <cell r="A76">
            <v>873</v>
          </cell>
          <cell r="B76" t="str">
            <v>C04: JUANAN</v>
          </cell>
          <cell r="C76" t="str">
            <v>PROPIAS</v>
          </cell>
        </row>
        <row r="77">
          <cell r="A77">
            <v>937</v>
          </cell>
          <cell r="B77" t="str">
            <v>C04: JUANAN</v>
          </cell>
          <cell r="C77" t="str">
            <v>PROPIAS</v>
          </cell>
        </row>
        <row r="78">
          <cell r="A78">
            <v>67</v>
          </cell>
          <cell r="B78" t="str">
            <v>C05: BLANCA</v>
          </cell>
          <cell r="C78" t="str">
            <v>FRANQUICIAS</v>
          </cell>
        </row>
        <row r="79">
          <cell r="A79">
            <v>298</v>
          </cell>
          <cell r="B79" t="str">
            <v>C05: BLANCA</v>
          </cell>
          <cell r="C79" t="str">
            <v>FRANQUICIAS</v>
          </cell>
        </row>
        <row r="80">
          <cell r="A80">
            <v>508</v>
          </cell>
          <cell r="B80" t="str">
            <v>C05: BLANCA</v>
          </cell>
          <cell r="C80" t="str">
            <v>FRANQUICIAS</v>
          </cell>
        </row>
        <row r="81">
          <cell r="A81">
            <v>8</v>
          </cell>
          <cell r="B81" t="str">
            <v>C05: BLANCA</v>
          </cell>
          <cell r="C81" t="str">
            <v>PROPIAS</v>
          </cell>
        </row>
        <row r="82">
          <cell r="A82">
            <v>43</v>
          </cell>
          <cell r="B82" t="str">
            <v>C05: BLANCA</v>
          </cell>
          <cell r="C82" t="str">
            <v>PROPIAS</v>
          </cell>
        </row>
        <row r="83">
          <cell r="A83">
            <v>280</v>
          </cell>
          <cell r="B83" t="str">
            <v>C05: BLANCA</v>
          </cell>
          <cell r="C83" t="str">
            <v>PROPIAS</v>
          </cell>
        </row>
        <row r="84">
          <cell r="A84">
            <v>328</v>
          </cell>
          <cell r="B84" t="str">
            <v>C05: BLANCA</v>
          </cell>
          <cell r="C84" t="str">
            <v>PROPIAS</v>
          </cell>
        </row>
        <row r="85">
          <cell r="A85">
            <v>477</v>
          </cell>
          <cell r="B85" t="str">
            <v>C05: BLANCA</v>
          </cell>
          <cell r="C85" t="str">
            <v>PROPIAS</v>
          </cell>
        </row>
        <row r="86">
          <cell r="A86">
            <v>631</v>
          </cell>
          <cell r="B86" t="str">
            <v>C05: BLANCA</v>
          </cell>
          <cell r="C86" t="str">
            <v>PROPIAS</v>
          </cell>
        </row>
        <row r="87">
          <cell r="A87">
            <v>711</v>
          </cell>
          <cell r="B87" t="str">
            <v>C05: BLANCA</v>
          </cell>
          <cell r="C87" t="str">
            <v>PROPIAS</v>
          </cell>
        </row>
        <row r="88">
          <cell r="A88">
            <v>740</v>
          </cell>
          <cell r="B88" t="str">
            <v>C05: BLANCA</v>
          </cell>
          <cell r="C88" t="str">
            <v>PROPIAS</v>
          </cell>
        </row>
        <row r="89">
          <cell r="A89">
            <v>139</v>
          </cell>
          <cell r="B89" t="str">
            <v>C06::BEATRIZ</v>
          </cell>
          <cell r="C89" t="str">
            <v>FRANQUICIAS</v>
          </cell>
        </row>
        <row r="90">
          <cell r="A90">
            <v>159</v>
          </cell>
          <cell r="B90" t="str">
            <v>C06::BEATRIZ</v>
          </cell>
          <cell r="C90" t="str">
            <v>FRANQUICIAS</v>
          </cell>
        </row>
        <row r="91">
          <cell r="A91">
            <v>223</v>
          </cell>
          <cell r="B91" t="str">
            <v>C06::BEATRIZ</v>
          </cell>
          <cell r="C91" t="str">
            <v>FRANQUICIAS</v>
          </cell>
        </row>
        <row r="92">
          <cell r="A92">
            <v>340</v>
          </cell>
          <cell r="B92" t="str">
            <v>C06::BEATRIZ</v>
          </cell>
          <cell r="C92" t="str">
            <v>FRANQUICIAS</v>
          </cell>
        </row>
        <row r="93">
          <cell r="A93">
            <v>351</v>
          </cell>
          <cell r="B93" t="str">
            <v>C06::BEATRIZ</v>
          </cell>
          <cell r="C93" t="str">
            <v>FRANQUICIAS</v>
          </cell>
        </row>
        <row r="94">
          <cell r="A94">
            <v>452</v>
          </cell>
          <cell r="B94" t="str">
            <v>C06::BEATRIZ</v>
          </cell>
          <cell r="C94" t="str">
            <v>FRANQUICIAS</v>
          </cell>
        </row>
        <row r="95">
          <cell r="A95">
            <v>510</v>
          </cell>
          <cell r="B95" t="str">
            <v>C06::BEATRIZ</v>
          </cell>
          <cell r="C95" t="str">
            <v>FRANQUICIAS</v>
          </cell>
        </row>
        <row r="96">
          <cell r="A96">
            <v>539</v>
          </cell>
          <cell r="B96" t="str">
            <v>C06::BEATRIZ</v>
          </cell>
          <cell r="C96" t="str">
            <v>FRANQUICIAS</v>
          </cell>
        </row>
        <row r="97">
          <cell r="A97">
            <v>572</v>
          </cell>
          <cell r="B97" t="str">
            <v>C06::BEATRIZ</v>
          </cell>
          <cell r="C97" t="str">
            <v>FRANQUICIAS</v>
          </cell>
        </row>
        <row r="98">
          <cell r="A98">
            <v>577</v>
          </cell>
          <cell r="B98" t="str">
            <v>C06::BEATRIZ</v>
          </cell>
          <cell r="C98" t="str">
            <v>FRANQUICIAS</v>
          </cell>
        </row>
        <row r="99">
          <cell r="A99">
            <v>625</v>
          </cell>
          <cell r="B99" t="str">
            <v>C06::BEATRIZ</v>
          </cell>
          <cell r="C99" t="str">
            <v>FRANQUICIAS</v>
          </cell>
        </row>
        <row r="100">
          <cell r="A100">
            <v>645</v>
          </cell>
          <cell r="B100" t="str">
            <v>C06::BEATRIZ</v>
          </cell>
          <cell r="C100" t="str">
            <v>FRANQUICIAS</v>
          </cell>
        </row>
        <row r="101">
          <cell r="A101">
            <v>676</v>
          </cell>
          <cell r="B101" t="str">
            <v>C06::BEATRIZ</v>
          </cell>
          <cell r="C101" t="str">
            <v>FRANQUICIAS</v>
          </cell>
        </row>
        <row r="102">
          <cell r="A102">
            <v>684</v>
          </cell>
          <cell r="B102" t="str">
            <v>C06::BEATRIZ</v>
          </cell>
          <cell r="C102" t="str">
            <v>FRANQUICIAS</v>
          </cell>
        </row>
        <row r="103">
          <cell r="A103">
            <v>752</v>
          </cell>
          <cell r="B103" t="str">
            <v>C06::BEATRIZ</v>
          </cell>
          <cell r="C103" t="str">
            <v>FRANQUICIAS</v>
          </cell>
        </row>
        <row r="104">
          <cell r="A104">
            <v>874</v>
          </cell>
          <cell r="B104" t="str">
            <v>C06::BEATRIZ</v>
          </cell>
          <cell r="C104" t="str">
            <v>FRANQUICIAS</v>
          </cell>
        </row>
        <row r="105">
          <cell r="A105">
            <v>923</v>
          </cell>
          <cell r="B105" t="str">
            <v>C06::BEATRIZ</v>
          </cell>
          <cell r="C105" t="str">
            <v>FRANQUICIAS</v>
          </cell>
        </row>
        <row r="106">
          <cell r="A106">
            <v>928</v>
          </cell>
          <cell r="B106" t="str">
            <v>C06::BEATRIZ</v>
          </cell>
          <cell r="C106" t="str">
            <v>FRANQUICIAS</v>
          </cell>
        </row>
        <row r="107">
          <cell r="A107">
            <v>97</v>
          </cell>
          <cell r="B107" t="str">
            <v>C07:REMEDIOS</v>
          </cell>
          <cell r="C107" t="str">
            <v>FRANQUICIAS</v>
          </cell>
        </row>
        <row r="108">
          <cell r="A108">
            <v>263</v>
          </cell>
          <cell r="B108" t="str">
            <v>C07:REMEDIOS</v>
          </cell>
          <cell r="C108" t="str">
            <v>FRANQUICIAS</v>
          </cell>
        </row>
        <row r="109">
          <cell r="A109">
            <v>272</v>
          </cell>
          <cell r="B109" t="str">
            <v>C07:REMEDIOS</v>
          </cell>
          <cell r="C109" t="str">
            <v>FRANQUICIAS</v>
          </cell>
        </row>
        <row r="110">
          <cell r="A110">
            <v>350</v>
          </cell>
          <cell r="B110" t="str">
            <v>C07:REMEDIOS</v>
          </cell>
          <cell r="C110" t="str">
            <v>FRANQUICIAS</v>
          </cell>
        </row>
        <row r="111">
          <cell r="A111">
            <v>552</v>
          </cell>
          <cell r="B111" t="str">
            <v>C07:REMEDIOS</v>
          </cell>
          <cell r="C111" t="str">
            <v>FRANQUICIAS</v>
          </cell>
        </row>
        <row r="112">
          <cell r="A112">
            <v>579</v>
          </cell>
          <cell r="B112" t="str">
            <v>C07:REMEDIOS</v>
          </cell>
          <cell r="C112" t="str">
            <v>FRANQUICIAS</v>
          </cell>
        </row>
        <row r="113">
          <cell r="A113">
            <v>596</v>
          </cell>
          <cell r="B113" t="str">
            <v>C07:REMEDIOS</v>
          </cell>
          <cell r="C113" t="str">
            <v>FRANQUICIAS</v>
          </cell>
        </row>
        <row r="114">
          <cell r="A114">
            <v>609</v>
          </cell>
          <cell r="B114" t="str">
            <v>C07:REMEDIOS</v>
          </cell>
          <cell r="C114" t="str">
            <v>FRANQUICIAS</v>
          </cell>
        </row>
        <row r="115">
          <cell r="A115">
            <v>727</v>
          </cell>
          <cell r="B115" t="str">
            <v>C07:REMEDIOS</v>
          </cell>
          <cell r="C115" t="str">
            <v>FRANQUICIAS</v>
          </cell>
        </row>
        <row r="116">
          <cell r="A116">
            <v>731</v>
          </cell>
          <cell r="B116" t="str">
            <v>C07:REMEDIOS</v>
          </cell>
          <cell r="C116" t="str">
            <v>FRANQUICIAS</v>
          </cell>
        </row>
        <row r="117">
          <cell r="A117">
            <v>748</v>
          </cell>
          <cell r="B117" t="str">
            <v>C07:REMEDIOS</v>
          </cell>
          <cell r="C117" t="str">
            <v>FRANQUICIAS</v>
          </cell>
        </row>
        <row r="118">
          <cell r="A118">
            <v>760</v>
          </cell>
          <cell r="B118" t="str">
            <v>C07:REMEDIOS</v>
          </cell>
          <cell r="C118" t="str">
            <v>FRANQUICIAS</v>
          </cell>
        </row>
        <row r="119">
          <cell r="A119">
            <v>930</v>
          </cell>
          <cell r="B119" t="str">
            <v>C07:REMEDIOS</v>
          </cell>
          <cell r="C119" t="str">
            <v>FRANQUICIAS</v>
          </cell>
        </row>
        <row r="120">
          <cell r="A120">
            <v>942</v>
          </cell>
          <cell r="B120" t="str">
            <v>C07:REMEDIOS</v>
          </cell>
          <cell r="C120" t="str">
            <v>FRANQUICIAS</v>
          </cell>
        </row>
        <row r="121">
          <cell r="A121">
            <v>951</v>
          </cell>
          <cell r="B121" t="str">
            <v>C07:REMEDIOS</v>
          </cell>
          <cell r="C121" t="str">
            <v>FRANQUICIAS</v>
          </cell>
        </row>
        <row r="122">
          <cell r="A122">
            <v>978</v>
          </cell>
          <cell r="B122" t="str">
            <v>C07:REMEDIOS</v>
          </cell>
          <cell r="C122" t="str">
            <v>FRANQUICIAS</v>
          </cell>
        </row>
        <row r="123">
          <cell r="A123">
            <v>2901</v>
          </cell>
          <cell r="B123" t="str">
            <v>C07:REMEDIOS</v>
          </cell>
          <cell r="C123" t="str">
            <v>FRANQUICIAS</v>
          </cell>
        </row>
        <row r="124">
          <cell r="A124">
            <v>377</v>
          </cell>
          <cell r="B124" t="str">
            <v>C07:REMEDIOS</v>
          </cell>
          <cell r="C124" t="str">
            <v>PROPIAS</v>
          </cell>
        </row>
        <row r="125">
          <cell r="A125">
            <v>648</v>
          </cell>
          <cell r="B125" t="str">
            <v>C07:REMEDIOS</v>
          </cell>
          <cell r="C125" t="str">
            <v>PROPIAS</v>
          </cell>
        </row>
        <row r="126">
          <cell r="A126">
            <v>665</v>
          </cell>
          <cell r="B126" t="str">
            <v>C07:REMEDIOS</v>
          </cell>
          <cell r="C126" t="str">
            <v>PROPIAS</v>
          </cell>
        </row>
        <row r="127">
          <cell r="A127">
            <v>863</v>
          </cell>
          <cell r="B127" t="str">
            <v>C07:REMEDIOS</v>
          </cell>
          <cell r="C127" t="str">
            <v>PROPIAS</v>
          </cell>
        </row>
        <row r="128">
          <cell r="A128">
            <v>91</v>
          </cell>
          <cell r="B128" t="str">
            <v>C08:RUTH</v>
          </cell>
          <cell r="C128" t="str">
            <v>FRANQUICIAS</v>
          </cell>
        </row>
        <row r="129">
          <cell r="A129">
            <v>156</v>
          </cell>
          <cell r="B129" t="str">
            <v>C08:RUTH</v>
          </cell>
          <cell r="C129" t="str">
            <v>FRANQUICIAS</v>
          </cell>
        </row>
        <row r="130">
          <cell r="A130">
            <v>174</v>
          </cell>
          <cell r="B130" t="str">
            <v>C08:RUTH</v>
          </cell>
          <cell r="C130" t="str">
            <v>FRANQUICIAS</v>
          </cell>
        </row>
        <row r="131">
          <cell r="A131">
            <v>240</v>
          </cell>
          <cell r="B131" t="str">
            <v>C08:RUTH</v>
          </cell>
          <cell r="C131" t="str">
            <v>FRANQUICIAS</v>
          </cell>
        </row>
        <row r="132">
          <cell r="A132">
            <v>310</v>
          </cell>
          <cell r="B132" t="str">
            <v>C08:RUTH</v>
          </cell>
          <cell r="C132" t="str">
            <v>FRANQUICIAS</v>
          </cell>
        </row>
        <row r="133">
          <cell r="A133">
            <v>317</v>
          </cell>
          <cell r="B133" t="str">
            <v>C08:RUTH</v>
          </cell>
          <cell r="C133" t="str">
            <v>FRANQUICIAS</v>
          </cell>
        </row>
        <row r="134">
          <cell r="A134">
            <v>398</v>
          </cell>
          <cell r="B134" t="str">
            <v>C08:RUTH</v>
          </cell>
          <cell r="C134" t="str">
            <v>FRANQUICIAS</v>
          </cell>
        </row>
        <row r="135">
          <cell r="A135">
            <v>468</v>
          </cell>
          <cell r="B135" t="str">
            <v>C08:RUTH</v>
          </cell>
          <cell r="C135" t="str">
            <v>FRANQUICIAS</v>
          </cell>
        </row>
        <row r="136">
          <cell r="A136">
            <v>490</v>
          </cell>
          <cell r="B136" t="str">
            <v>C08:RUTH</v>
          </cell>
          <cell r="C136" t="str">
            <v>FRANQUICIAS</v>
          </cell>
        </row>
        <row r="137">
          <cell r="A137">
            <v>595</v>
          </cell>
          <cell r="B137" t="str">
            <v>C08:RUTH</v>
          </cell>
          <cell r="C137" t="str">
            <v>FRANQUICIAS</v>
          </cell>
        </row>
        <row r="138">
          <cell r="A138">
            <v>668</v>
          </cell>
          <cell r="B138" t="str">
            <v>C08:RUTH</v>
          </cell>
          <cell r="C138" t="str">
            <v>FRANQUICIAS</v>
          </cell>
        </row>
        <row r="139">
          <cell r="A139">
            <v>733</v>
          </cell>
          <cell r="B139" t="str">
            <v>C08:RUTH</v>
          </cell>
          <cell r="C139" t="str">
            <v>FRANQUICIAS</v>
          </cell>
        </row>
        <row r="140">
          <cell r="A140">
            <v>792</v>
          </cell>
          <cell r="B140" t="str">
            <v>C08:RUTH</v>
          </cell>
          <cell r="C140" t="str">
            <v>FRANQUICIAS</v>
          </cell>
        </row>
        <row r="141">
          <cell r="A141">
            <v>875</v>
          </cell>
          <cell r="B141" t="str">
            <v>C08:RUTH</v>
          </cell>
          <cell r="C141" t="str">
            <v>FRANQUICIAS</v>
          </cell>
        </row>
        <row r="142">
          <cell r="A142">
            <v>896</v>
          </cell>
          <cell r="B142" t="str">
            <v>C08:RUTH</v>
          </cell>
          <cell r="C142" t="str">
            <v>FRANQUICIAS</v>
          </cell>
        </row>
        <row r="143">
          <cell r="A143">
            <v>2952</v>
          </cell>
          <cell r="B143" t="str">
            <v>C08:RUTH</v>
          </cell>
          <cell r="C143" t="str">
            <v>FRANQUICIAS</v>
          </cell>
        </row>
        <row r="144">
          <cell r="A144">
            <v>38</v>
          </cell>
          <cell r="B144" t="str">
            <v>C08:RUTH</v>
          </cell>
          <cell r="C144" t="str">
            <v>PROPIAS</v>
          </cell>
        </row>
        <row r="145">
          <cell r="A145">
            <v>115</v>
          </cell>
          <cell r="B145" t="str">
            <v>C08:RUTH</v>
          </cell>
          <cell r="C145" t="str">
            <v>PROPIAS</v>
          </cell>
        </row>
        <row r="146">
          <cell r="A146">
            <v>239</v>
          </cell>
          <cell r="B146" t="str">
            <v>C08:RUTH</v>
          </cell>
          <cell r="C146" t="str">
            <v>PROPIAS</v>
          </cell>
        </row>
        <row r="147">
          <cell r="A147">
            <v>601</v>
          </cell>
          <cell r="B147" t="str">
            <v>C08:RUTH</v>
          </cell>
          <cell r="C147" t="str">
            <v>PROPIAS</v>
          </cell>
        </row>
        <row r="148">
          <cell r="A148">
            <v>905</v>
          </cell>
          <cell r="B148" t="str">
            <v>C08:RUTH</v>
          </cell>
          <cell r="C148" t="str">
            <v>PROPIAS</v>
          </cell>
        </row>
        <row r="149">
          <cell r="A149">
            <v>48</v>
          </cell>
          <cell r="B149" t="str">
            <v>C09:NESTOR</v>
          </cell>
          <cell r="C149" t="str">
            <v>FRANQUICIAS</v>
          </cell>
        </row>
        <row r="150">
          <cell r="A150">
            <v>64</v>
          </cell>
          <cell r="B150" t="str">
            <v>C09:NESTOR</v>
          </cell>
          <cell r="C150" t="str">
            <v>FRANQUICIAS</v>
          </cell>
        </row>
        <row r="151">
          <cell r="A151">
            <v>109</v>
          </cell>
          <cell r="B151" t="str">
            <v>C09:NESTOR</v>
          </cell>
          <cell r="C151" t="str">
            <v>FRANQUICIAS</v>
          </cell>
        </row>
        <row r="152">
          <cell r="A152">
            <v>393</v>
          </cell>
          <cell r="B152" t="str">
            <v>C09:NESTOR</v>
          </cell>
          <cell r="C152" t="str">
            <v>FRANQUICIAS</v>
          </cell>
        </row>
        <row r="153">
          <cell r="A153">
            <v>567</v>
          </cell>
          <cell r="B153" t="str">
            <v>C09:NESTOR</v>
          </cell>
          <cell r="C153" t="str">
            <v>FRANQUICIAS</v>
          </cell>
        </row>
        <row r="154">
          <cell r="A154">
            <v>627</v>
          </cell>
          <cell r="B154" t="str">
            <v>C09:NESTOR</v>
          </cell>
          <cell r="C154" t="str">
            <v>FRANQUICIAS</v>
          </cell>
        </row>
        <row r="155">
          <cell r="A155">
            <v>660</v>
          </cell>
          <cell r="B155" t="str">
            <v>C09:NESTOR</v>
          </cell>
          <cell r="C155" t="str">
            <v>FRANQUICIAS</v>
          </cell>
        </row>
        <row r="156">
          <cell r="A156">
            <v>728</v>
          </cell>
          <cell r="B156" t="str">
            <v>C09:NESTOR</v>
          </cell>
          <cell r="C156" t="str">
            <v>FRANQUICIAS</v>
          </cell>
        </row>
        <row r="157">
          <cell r="A157">
            <v>765</v>
          </cell>
          <cell r="B157" t="str">
            <v>C09:NESTOR</v>
          </cell>
          <cell r="C157" t="str">
            <v>FRANQUICIAS</v>
          </cell>
        </row>
        <row r="158">
          <cell r="A158">
            <v>771</v>
          </cell>
          <cell r="B158" t="str">
            <v>C09:NESTOR</v>
          </cell>
          <cell r="C158" t="str">
            <v>FRANQUICIAS</v>
          </cell>
        </row>
        <row r="159">
          <cell r="A159">
            <v>775</v>
          </cell>
          <cell r="B159" t="str">
            <v>C09:NESTOR</v>
          </cell>
          <cell r="C159" t="str">
            <v>FRANQUICIAS</v>
          </cell>
        </row>
        <row r="160">
          <cell r="A160">
            <v>790</v>
          </cell>
          <cell r="B160" t="str">
            <v>C09:NESTOR</v>
          </cell>
          <cell r="C160" t="str">
            <v>FRANQUICIAS</v>
          </cell>
        </row>
        <row r="161">
          <cell r="A161">
            <v>818</v>
          </cell>
          <cell r="B161" t="str">
            <v>C09:NESTOR</v>
          </cell>
          <cell r="C161" t="str">
            <v>FRANQUICIAS</v>
          </cell>
        </row>
        <row r="162">
          <cell r="A162">
            <v>948</v>
          </cell>
          <cell r="B162" t="str">
            <v>C09:NESTOR</v>
          </cell>
          <cell r="C162" t="str">
            <v>FRANQUICIAS</v>
          </cell>
        </row>
        <row r="163">
          <cell r="A163">
            <v>2805</v>
          </cell>
          <cell r="B163" t="str">
            <v>C09:NESTOR</v>
          </cell>
          <cell r="C163" t="str">
            <v>FRANQUICIAS</v>
          </cell>
        </row>
        <row r="164">
          <cell r="A164">
            <v>2806</v>
          </cell>
          <cell r="B164" t="str">
            <v>C09:NESTOR</v>
          </cell>
          <cell r="C164" t="str">
            <v>FRANQUICIAS</v>
          </cell>
        </row>
        <row r="165">
          <cell r="A165">
            <v>2982</v>
          </cell>
          <cell r="B165" t="str">
            <v>C09:NESTOR</v>
          </cell>
          <cell r="C165" t="str">
            <v>FRANQUICIAS</v>
          </cell>
        </row>
        <row r="166">
          <cell r="A166">
            <v>2994</v>
          </cell>
          <cell r="B166" t="str">
            <v>C09:NESTOR</v>
          </cell>
          <cell r="C166" t="str">
            <v>FRANQUICIAS</v>
          </cell>
        </row>
        <row r="167">
          <cell r="A167">
            <v>2996</v>
          </cell>
          <cell r="B167" t="str">
            <v>C09:NESTOR</v>
          </cell>
          <cell r="C167" t="str">
            <v>FRANQUICIAS</v>
          </cell>
        </row>
        <row r="168">
          <cell r="A168">
            <v>259</v>
          </cell>
          <cell r="B168" t="str">
            <v>C09:NESTOR</v>
          </cell>
          <cell r="C168" t="str">
            <v>PROPIAS</v>
          </cell>
        </row>
        <row r="169">
          <cell r="A169">
            <v>414</v>
          </cell>
          <cell r="B169" t="str">
            <v>C09:NESTOR</v>
          </cell>
          <cell r="C169" t="str">
            <v>PROPIAS</v>
          </cell>
        </row>
        <row r="170">
          <cell r="A170">
            <v>169</v>
          </cell>
          <cell r="B170" t="str">
            <v>C10:IVANESC</v>
          </cell>
          <cell r="C170" t="str">
            <v>FRANQUICIAS</v>
          </cell>
        </row>
        <row r="171">
          <cell r="A171">
            <v>182</v>
          </cell>
          <cell r="B171" t="str">
            <v>C10:IVANESC</v>
          </cell>
          <cell r="C171" t="str">
            <v>FRANQUICIAS</v>
          </cell>
        </row>
        <row r="172">
          <cell r="A172">
            <v>254</v>
          </cell>
          <cell r="B172" t="str">
            <v>C10:IVANESC</v>
          </cell>
          <cell r="C172" t="str">
            <v>FRANQUICIAS</v>
          </cell>
        </row>
        <row r="173">
          <cell r="A173">
            <v>270</v>
          </cell>
          <cell r="B173" t="str">
            <v>C10:IVANESC</v>
          </cell>
          <cell r="C173" t="str">
            <v>FRANQUICIAS</v>
          </cell>
        </row>
        <row r="174">
          <cell r="A174">
            <v>334</v>
          </cell>
          <cell r="B174" t="str">
            <v>C10:IVANESC</v>
          </cell>
          <cell r="C174" t="str">
            <v>FRANQUICIAS</v>
          </cell>
        </row>
        <row r="175">
          <cell r="A175">
            <v>358</v>
          </cell>
          <cell r="B175" t="str">
            <v>C10:IVANESC</v>
          </cell>
          <cell r="C175" t="str">
            <v>FRANQUICIAS</v>
          </cell>
        </row>
        <row r="176">
          <cell r="A176">
            <v>372</v>
          </cell>
          <cell r="B176" t="str">
            <v>C10:IVANESC</v>
          </cell>
          <cell r="C176" t="str">
            <v>FRANQUICIAS</v>
          </cell>
        </row>
        <row r="177">
          <cell r="A177">
            <v>425</v>
          </cell>
          <cell r="B177" t="str">
            <v>C10:IVANESC</v>
          </cell>
          <cell r="C177" t="str">
            <v>FRANQUICIAS</v>
          </cell>
        </row>
        <row r="178">
          <cell r="A178">
            <v>534</v>
          </cell>
          <cell r="B178" t="str">
            <v>C10:IVANESC</v>
          </cell>
          <cell r="C178" t="str">
            <v>FRANQUICIAS</v>
          </cell>
        </row>
        <row r="179">
          <cell r="A179">
            <v>551</v>
          </cell>
          <cell r="B179" t="str">
            <v>C10:IVANESC</v>
          </cell>
          <cell r="C179" t="str">
            <v>FRANQUICIAS</v>
          </cell>
        </row>
        <row r="180">
          <cell r="A180">
            <v>569</v>
          </cell>
          <cell r="B180" t="str">
            <v>C10:IVANESC</v>
          </cell>
          <cell r="C180" t="str">
            <v>FRANQUICIAS</v>
          </cell>
        </row>
        <row r="181">
          <cell r="A181">
            <v>749</v>
          </cell>
          <cell r="B181" t="str">
            <v>C10:IVANESC</v>
          </cell>
          <cell r="C181" t="str">
            <v>FRANQUICIAS</v>
          </cell>
        </row>
        <row r="182">
          <cell r="A182">
            <v>791</v>
          </cell>
          <cell r="B182" t="str">
            <v>C10:IVANESC</v>
          </cell>
          <cell r="C182" t="str">
            <v>FRANQUICIAS</v>
          </cell>
        </row>
        <row r="183">
          <cell r="A183">
            <v>891</v>
          </cell>
          <cell r="B183" t="str">
            <v>C10:IVANESC</v>
          </cell>
          <cell r="C183" t="str">
            <v>FRANQUICIAS</v>
          </cell>
        </row>
        <row r="184">
          <cell r="A184">
            <v>916</v>
          </cell>
          <cell r="B184" t="str">
            <v>C10:IVANESC</v>
          </cell>
          <cell r="C184" t="str">
            <v>FRANQUICIAS</v>
          </cell>
        </row>
        <row r="185">
          <cell r="A185">
            <v>966</v>
          </cell>
          <cell r="B185" t="str">
            <v>C10:IVANESC</v>
          </cell>
          <cell r="C185" t="str">
            <v>FRANQUICIAS</v>
          </cell>
        </row>
        <row r="186">
          <cell r="A186">
            <v>1</v>
          </cell>
          <cell r="B186" t="str">
            <v>C10:IVANESC</v>
          </cell>
          <cell r="C186" t="str">
            <v>PROPIAS</v>
          </cell>
        </row>
        <row r="187">
          <cell r="A187">
            <v>3</v>
          </cell>
          <cell r="B187" t="str">
            <v>C10:IVANESC</v>
          </cell>
          <cell r="C187" t="str">
            <v>PROPIAS</v>
          </cell>
        </row>
        <row r="188">
          <cell r="A188">
            <v>50</v>
          </cell>
          <cell r="B188" t="str">
            <v>C10:IVANESC</v>
          </cell>
          <cell r="C188" t="str">
            <v>PROPIAS</v>
          </cell>
        </row>
        <row r="189">
          <cell r="A189">
            <v>233</v>
          </cell>
          <cell r="B189" t="str">
            <v>C11:LUISMI</v>
          </cell>
          <cell r="C189" t="str">
            <v>FRANQUICIAS</v>
          </cell>
        </row>
        <row r="190">
          <cell r="A190">
            <v>315</v>
          </cell>
          <cell r="B190" t="str">
            <v>C11:LUISMI</v>
          </cell>
          <cell r="C190" t="str">
            <v>FRANQUICIAS</v>
          </cell>
        </row>
        <row r="191">
          <cell r="A191">
            <v>689</v>
          </cell>
          <cell r="B191" t="str">
            <v>C11:LUISMI</v>
          </cell>
          <cell r="C191" t="str">
            <v>FRANQUICIAS</v>
          </cell>
        </row>
        <row r="192">
          <cell r="A192">
            <v>741</v>
          </cell>
          <cell r="B192" t="str">
            <v>C11:LUISMI</v>
          </cell>
          <cell r="C192" t="str">
            <v>FRANQUICIAS</v>
          </cell>
        </row>
        <row r="193">
          <cell r="A193">
            <v>745</v>
          </cell>
          <cell r="B193" t="str">
            <v>C11:LUISMI</v>
          </cell>
          <cell r="C193" t="str">
            <v>FRANQUICIAS</v>
          </cell>
        </row>
        <row r="194">
          <cell r="A194">
            <v>758</v>
          </cell>
          <cell r="B194" t="str">
            <v>C11:LUISMI</v>
          </cell>
          <cell r="C194" t="str">
            <v>FRANQUICIAS</v>
          </cell>
        </row>
        <row r="195">
          <cell r="A195">
            <v>770</v>
          </cell>
          <cell r="B195" t="str">
            <v>C11:LUISMI</v>
          </cell>
          <cell r="C195" t="str">
            <v>FRANQUICIAS</v>
          </cell>
        </row>
        <row r="196">
          <cell r="A196">
            <v>853</v>
          </cell>
          <cell r="B196" t="str">
            <v>C11:LUISMI</v>
          </cell>
          <cell r="C196" t="str">
            <v>FRANQUICIAS</v>
          </cell>
        </row>
        <row r="197">
          <cell r="A197">
            <v>913</v>
          </cell>
          <cell r="B197" t="str">
            <v>C11:LUISMI</v>
          </cell>
          <cell r="C197" t="str">
            <v>FRANQUICIAS</v>
          </cell>
        </row>
        <row r="198">
          <cell r="A198">
            <v>917</v>
          </cell>
          <cell r="B198" t="str">
            <v>C11:LUISMI</v>
          </cell>
          <cell r="C198" t="str">
            <v>FRANQUICIAS</v>
          </cell>
        </row>
        <row r="199">
          <cell r="A199">
            <v>960</v>
          </cell>
          <cell r="B199" t="str">
            <v>C11:LUISMI</v>
          </cell>
          <cell r="C199" t="str">
            <v>FRANQUICIAS</v>
          </cell>
        </row>
        <row r="200">
          <cell r="A200">
            <v>992</v>
          </cell>
          <cell r="B200" t="str">
            <v>C11:LUISMI</v>
          </cell>
          <cell r="C200" t="str">
            <v>FRANQUICIAS</v>
          </cell>
        </row>
        <row r="201">
          <cell r="A201">
            <v>34</v>
          </cell>
          <cell r="B201" t="str">
            <v>C11:LUISMI</v>
          </cell>
          <cell r="C201" t="str">
            <v>PROPIAS</v>
          </cell>
        </row>
        <row r="202">
          <cell r="A202">
            <v>107</v>
          </cell>
          <cell r="B202" t="str">
            <v>C11:LUISMI</v>
          </cell>
          <cell r="C202" t="str">
            <v>PROPIAS</v>
          </cell>
        </row>
        <row r="203">
          <cell r="A203">
            <v>245</v>
          </cell>
          <cell r="B203" t="str">
            <v>C11:LUISMI</v>
          </cell>
          <cell r="C203" t="str">
            <v>PROPIAS</v>
          </cell>
        </row>
        <row r="204">
          <cell r="A204">
            <v>369</v>
          </cell>
          <cell r="B204" t="str">
            <v>C11:LUISMI</v>
          </cell>
          <cell r="C204" t="str">
            <v>PROPIAS</v>
          </cell>
        </row>
        <row r="205">
          <cell r="A205">
            <v>92</v>
          </cell>
          <cell r="B205" t="str">
            <v>C12:CLAUDIO</v>
          </cell>
          <cell r="C205" t="str">
            <v>FRANQUICIAS</v>
          </cell>
        </row>
        <row r="206">
          <cell r="A206">
            <v>105</v>
          </cell>
          <cell r="B206" t="str">
            <v>C12:CLAUDIO</v>
          </cell>
          <cell r="C206" t="str">
            <v>FRANQUICIAS</v>
          </cell>
        </row>
        <row r="207">
          <cell r="A207">
            <v>250</v>
          </cell>
          <cell r="B207" t="str">
            <v>C12:CLAUDIO</v>
          </cell>
          <cell r="C207" t="str">
            <v>FRANQUICIAS</v>
          </cell>
        </row>
        <row r="208">
          <cell r="A208">
            <v>284</v>
          </cell>
          <cell r="B208" t="str">
            <v>C12:CLAUDIO</v>
          </cell>
          <cell r="C208" t="str">
            <v>FRANQUICIAS</v>
          </cell>
        </row>
        <row r="209">
          <cell r="A209">
            <v>299</v>
          </cell>
          <cell r="B209" t="str">
            <v>C12:CLAUDIO</v>
          </cell>
          <cell r="C209" t="str">
            <v>FRANQUICIAS</v>
          </cell>
        </row>
        <row r="210">
          <cell r="A210">
            <v>346</v>
          </cell>
          <cell r="B210" t="str">
            <v>C12:CLAUDIO</v>
          </cell>
          <cell r="C210" t="str">
            <v>FRANQUICIAS</v>
          </cell>
        </row>
        <row r="211">
          <cell r="A211">
            <v>354</v>
          </cell>
          <cell r="B211" t="str">
            <v>C12:CLAUDIO</v>
          </cell>
          <cell r="C211" t="str">
            <v>FRANQUICIAS</v>
          </cell>
        </row>
        <row r="212">
          <cell r="A212">
            <v>380</v>
          </cell>
          <cell r="B212" t="str">
            <v>C12:CLAUDIO</v>
          </cell>
          <cell r="C212" t="str">
            <v>FRANQUICIAS</v>
          </cell>
        </row>
        <row r="213">
          <cell r="A213">
            <v>427</v>
          </cell>
          <cell r="B213" t="str">
            <v>C12:CLAUDIO</v>
          </cell>
          <cell r="C213" t="str">
            <v>FRANQUICIAS</v>
          </cell>
        </row>
        <row r="214">
          <cell r="A214">
            <v>492</v>
          </cell>
          <cell r="B214" t="str">
            <v>C12:CLAUDIO</v>
          </cell>
          <cell r="C214" t="str">
            <v>FRANQUICIAS</v>
          </cell>
        </row>
        <row r="215">
          <cell r="A215">
            <v>592</v>
          </cell>
          <cell r="B215" t="str">
            <v>C12:CLAUDIO</v>
          </cell>
          <cell r="C215" t="str">
            <v>FRANQUICIAS</v>
          </cell>
        </row>
        <row r="216">
          <cell r="A216">
            <v>658</v>
          </cell>
          <cell r="B216" t="str">
            <v>C12:CLAUDIO</v>
          </cell>
          <cell r="C216" t="str">
            <v>FRANQUICIAS</v>
          </cell>
        </row>
        <row r="217">
          <cell r="A217">
            <v>662</v>
          </cell>
          <cell r="B217" t="str">
            <v>C12:CLAUDIO</v>
          </cell>
          <cell r="C217" t="str">
            <v>FRANQUICIAS</v>
          </cell>
        </row>
        <row r="218">
          <cell r="A218">
            <v>663</v>
          </cell>
          <cell r="B218" t="str">
            <v>C12:CLAUDIO</v>
          </cell>
          <cell r="C218" t="str">
            <v>FRANQUICIAS</v>
          </cell>
        </row>
        <row r="219">
          <cell r="A219">
            <v>725</v>
          </cell>
          <cell r="B219" t="str">
            <v>C12:CLAUDIO</v>
          </cell>
          <cell r="C219" t="str">
            <v>FRANQUICIAS</v>
          </cell>
        </row>
        <row r="220">
          <cell r="A220">
            <v>789</v>
          </cell>
          <cell r="B220" t="str">
            <v>C12:CLAUDIO</v>
          </cell>
          <cell r="C220" t="str">
            <v>FRANQUICIAS</v>
          </cell>
        </row>
        <row r="221">
          <cell r="A221">
            <v>835</v>
          </cell>
          <cell r="B221" t="str">
            <v>C12:CLAUDIO</v>
          </cell>
          <cell r="C221" t="str">
            <v>FRANQUICIAS</v>
          </cell>
        </row>
        <row r="222">
          <cell r="A222">
            <v>837</v>
          </cell>
          <cell r="B222" t="str">
            <v>C12:CLAUDIO</v>
          </cell>
          <cell r="C222" t="str">
            <v>FRANQUICIAS</v>
          </cell>
        </row>
        <row r="223">
          <cell r="A223">
            <v>955</v>
          </cell>
          <cell r="B223" t="str">
            <v>C12:CLAUDIO</v>
          </cell>
          <cell r="C223" t="str">
            <v>FRANQUICIAS</v>
          </cell>
        </row>
        <row r="224">
          <cell r="A224">
            <v>975</v>
          </cell>
          <cell r="B224" t="str">
            <v>C12:CLAUDIO</v>
          </cell>
          <cell r="C224" t="str">
            <v>FRANQUICIAS</v>
          </cell>
        </row>
        <row r="225">
          <cell r="A225">
            <v>984</v>
          </cell>
          <cell r="B225" t="str">
            <v>C12:CLAUDIO</v>
          </cell>
          <cell r="C225" t="str">
            <v>FRANQUICIAS</v>
          </cell>
        </row>
        <row r="226">
          <cell r="A226">
            <v>110</v>
          </cell>
          <cell r="B226" t="str">
            <v>C13:DAVIDRES</v>
          </cell>
          <cell r="C226" t="str">
            <v>FRANQUICIAS</v>
          </cell>
        </row>
        <row r="227">
          <cell r="A227">
            <v>319</v>
          </cell>
          <cell r="B227" t="str">
            <v>C13:DAVIDRES</v>
          </cell>
          <cell r="C227" t="str">
            <v>FRANQUICIAS</v>
          </cell>
        </row>
        <row r="228">
          <cell r="A228">
            <v>467</v>
          </cell>
          <cell r="B228" t="str">
            <v>C13:DAVIDRES</v>
          </cell>
          <cell r="C228" t="str">
            <v>FRANQUICIAS</v>
          </cell>
        </row>
        <row r="229">
          <cell r="A229">
            <v>485</v>
          </cell>
          <cell r="B229" t="str">
            <v>C13:DAVIDRES</v>
          </cell>
          <cell r="C229" t="str">
            <v>FRANQUICIAS</v>
          </cell>
        </row>
        <row r="230">
          <cell r="A230">
            <v>486</v>
          </cell>
          <cell r="B230" t="str">
            <v>C13:DAVIDRES</v>
          </cell>
          <cell r="C230" t="str">
            <v>FRANQUICIAS</v>
          </cell>
        </row>
        <row r="231">
          <cell r="A231">
            <v>732</v>
          </cell>
          <cell r="B231" t="str">
            <v>C13:DAVIDRES</v>
          </cell>
          <cell r="C231" t="str">
            <v>FRANQUICIAS</v>
          </cell>
        </row>
        <row r="232">
          <cell r="A232">
            <v>823</v>
          </cell>
          <cell r="B232" t="str">
            <v>C13:DAVIDRES</v>
          </cell>
          <cell r="C232" t="str">
            <v>FRANQUICIAS</v>
          </cell>
        </row>
        <row r="233">
          <cell r="A233">
            <v>872</v>
          </cell>
          <cell r="B233" t="str">
            <v>C13:DAVIDRES</v>
          </cell>
          <cell r="C233" t="str">
            <v>FRANQUICIAS</v>
          </cell>
        </row>
        <row r="234">
          <cell r="A234">
            <v>953</v>
          </cell>
          <cell r="B234" t="str">
            <v>C13:DAVIDRES</v>
          </cell>
          <cell r="C234" t="str">
            <v>FRANQUICIAS</v>
          </cell>
        </row>
        <row r="235">
          <cell r="A235">
            <v>974</v>
          </cell>
          <cell r="B235" t="str">
            <v>C13:DAVIDRES</v>
          </cell>
          <cell r="C235" t="str">
            <v>FRANQUICIAS</v>
          </cell>
        </row>
        <row r="236">
          <cell r="A236">
            <v>127</v>
          </cell>
          <cell r="B236" t="str">
            <v>C13:DAVIDRES</v>
          </cell>
          <cell r="C236" t="str">
            <v>PROPIAS</v>
          </cell>
        </row>
        <row r="237">
          <cell r="A237">
            <v>294</v>
          </cell>
          <cell r="B237" t="str">
            <v>C13:DAVIDRES</v>
          </cell>
          <cell r="C237" t="str">
            <v>PROPIAS</v>
          </cell>
        </row>
        <row r="238">
          <cell r="A238">
            <v>308</v>
          </cell>
          <cell r="B238" t="str">
            <v>C13:DAVIDRES</v>
          </cell>
          <cell r="C238" t="str">
            <v>PROPIAS</v>
          </cell>
        </row>
        <row r="239">
          <cell r="A239">
            <v>365</v>
          </cell>
          <cell r="B239" t="str">
            <v>C13:DAVIDRES</v>
          </cell>
          <cell r="C239" t="str">
            <v>PROPIAS</v>
          </cell>
        </row>
        <row r="240">
          <cell r="A240">
            <v>672</v>
          </cell>
          <cell r="B240" t="str">
            <v>C13:DAVIDRES</v>
          </cell>
          <cell r="C240" t="str">
            <v>PROPIAS</v>
          </cell>
        </row>
        <row r="241">
          <cell r="A241">
            <v>785</v>
          </cell>
          <cell r="B241" t="str">
            <v>C13:DAVIDRES</v>
          </cell>
          <cell r="C241" t="str">
            <v>PROPIAS</v>
          </cell>
        </row>
        <row r="242">
          <cell r="A242">
            <v>815</v>
          </cell>
          <cell r="B242" t="str">
            <v>C13:DAVIDRES</v>
          </cell>
          <cell r="C242" t="str">
            <v>PROPIAS</v>
          </cell>
        </row>
        <row r="243">
          <cell r="A243">
            <v>157</v>
          </cell>
          <cell r="B243" t="str">
            <v>C14:ANGEL</v>
          </cell>
          <cell r="C243" t="str">
            <v>FRANQUICIAS</v>
          </cell>
        </row>
        <row r="244">
          <cell r="A244">
            <v>198</v>
          </cell>
          <cell r="B244" t="str">
            <v>C14:ANGEL</v>
          </cell>
          <cell r="C244" t="str">
            <v>FRANQUICIAS</v>
          </cell>
        </row>
        <row r="245">
          <cell r="A245">
            <v>420</v>
          </cell>
          <cell r="B245" t="str">
            <v>C14:ANGEL</v>
          </cell>
          <cell r="C245" t="str">
            <v>FRANQUICIAS</v>
          </cell>
        </row>
        <row r="246">
          <cell r="A246">
            <v>610</v>
          </cell>
          <cell r="B246" t="str">
            <v>C14:ANGEL</v>
          </cell>
          <cell r="C246" t="str">
            <v>FRANQUICIAS</v>
          </cell>
        </row>
        <row r="247">
          <cell r="A247">
            <v>703</v>
          </cell>
          <cell r="B247" t="str">
            <v>C14:ANGEL</v>
          </cell>
          <cell r="C247" t="str">
            <v>FRANQUICIAS</v>
          </cell>
        </row>
        <row r="248">
          <cell r="A248">
            <v>784</v>
          </cell>
          <cell r="B248" t="str">
            <v>C14:ANGEL</v>
          </cell>
          <cell r="C248" t="str">
            <v>FRANQUICIAS</v>
          </cell>
        </row>
        <row r="249">
          <cell r="A249">
            <v>883</v>
          </cell>
          <cell r="B249" t="str">
            <v>C14:ANGEL</v>
          </cell>
          <cell r="C249" t="str">
            <v>FRANQUICIAS</v>
          </cell>
        </row>
        <row r="250">
          <cell r="A250">
            <v>921</v>
          </cell>
          <cell r="B250" t="str">
            <v>C14:ANGEL</v>
          </cell>
          <cell r="C250" t="str">
            <v>FRANQUICIAS</v>
          </cell>
        </row>
        <row r="251">
          <cell r="A251">
            <v>36</v>
          </cell>
          <cell r="B251" t="str">
            <v>C14:ANGEL</v>
          </cell>
          <cell r="C251" t="str">
            <v>PROPIAS</v>
          </cell>
        </row>
        <row r="252">
          <cell r="A252">
            <v>44</v>
          </cell>
          <cell r="B252" t="str">
            <v>C14:ANGEL</v>
          </cell>
          <cell r="C252" t="str">
            <v>PROPIAS</v>
          </cell>
        </row>
        <row r="253">
          <cell r="A253">
            <v>62</v>
          </cell>
          <cell r="B253" t="str">
            <v>C14:ANGEL</v>
          </cell>
          <cell r="C253" t="str">
            <v>PROPIAS</v>
          </cell>
        </row>
        <row r="254">
          <cell r="A254">
            <v>421</v>
          </cell>
          <cell r="B254" t="str">
            <v>C14:ANGEL</v>
          </cell>
          <cell r="C254" t="str">
            <v>PROPIAS</v>
          </cell>
        </row>
        <row r="255">
          <cell r="A255">
            <v>692</v>
          </cell>
          <cell r="B255" t="str">
            <v>C14:ANGEL</v>
          </cell>
          <cell r="C255" t="str">
            <v>PROPIAS</v>
          </cell>
        </row>
        <row r="256">
          <cell r="A256">
            <v>721</v>
          </cell>
          <cell r="B256" t="str">
            <v>C14:ANGEL</v>
          </cell>
          <cell r="C256" t="str">
            <v>PROPIAS</v>
          </cell>
        </row>
        <row r="257">
          <cell r="A257">
            <v>795</v>
          </cell>
          <cell r="B257" t="str">
            <v>C14:ANGEL</v>
          </cell>
          <cell r="C257" t="str">
            <v>PROPIAS</v>
          </cell>
        </row>
        <row r="258">
          <cell r="A258">
            <v>144</v>
          </cell>
          <cell r="B258" t="str">
            <v>C15:FRANPE</v>
          </cell>
          <cell r="C258" t="str">
            <v>FRANQUICIAS</v>
          </cell>
        </row>
        <row r="259">
          <cell r="A259">
            <v>269</v>
          </cell>
          <cell r="B259" t="str">
            <v>C15:FRANPE</v>
          </cell>
          <cell r="C259" t="str">
            <v>FRANQUICIAS</v>
          </cell>
        </row>
        <row r="260">
          <cell r="A260">
            <v>402</v>
          </cell>
          <cell r="B260" t="str">
            <v>C15:FRANPE</v>
          </cell>
          <cell r="C260" t="str">
            <v>FRANQUICIAS</v>
          </cell>
        </row>
        <row r="261">
          <cell r="A261">
            <v>471</v>
          </cell>
          <cell r="B261" t="str">
            <v>C15:FRANPE</v>
          </cell>
          <cell r="C261" t="str">
            <v>FRANQUICIAS</v>
          </cell>
        </row>
        <row r="262">
          <cell r="A262">
            <v>634</v>
          </cell>
          <cell r="B262" t="str">
            <v>C15:FRANPE</v>
          </cell>
          <cell r="C262" t="str">
            <v>FRANQUICIAS</v>
          </cell>
        </row>
        <row r="263">
          <cell r="A263">
            <v>661</v>
          </cell>
          <cell r="B263" t="str">
            <v>C15:FRANPE</v>
          </cell>
          <cell r="C263" t="str">
            <v>FRANQUICIAS</v>
          </cell>
        </row>
        <row r="264">
          <cell r="A264">
            <v>774</v>
          </cell>
          <cell r="B264" t="str">
            <v>C15:FRANPE</v>
          </cell>
          <cell r="C264" t="str">
            <v>FRANQUICIAS</v>
          </cell>
        </row>
        <row r="265">
          <cell r="A265">
            <v>810</v>
          </cell>
          <cell r="B265" t="str">
            <v>C15:FRANPE</v>
          </cell>
          <cell r="C265" t="str">
            <v>FRANQUICIAS</v>
          </cell>
        </row>
        <row r="266">
          <cell r="A266">
            <v>817</v>
          </cell>
          <cell r="B266" t="str">
            <v>C15:FRANPE</v>
          </cell>
          <cell r="C266" t="str">
            <v>FRANQUICIAS</v>
          </cell>
        </row>
        <row r="267">
          <cell r="A267">
            <v>822</v>
          </cell>
          <cell r="B267" t="str">
            <v>C15:FRANPE</v>
          </cell>
          <cell r="C267" t="str">
            <v>FRANQUICIAS</v>
          </cell>
        </row>
        <row r="268">
          <cell r="A268">
            <v>824</v>
          </cell>
          <cell r="B268" t="str">
            <v>C15:FRANPE</v>
          </cell>
          <cell r="C268" t="str">
            <v>FRANQUICIAS</v>
          </cell>
        </row>
        <row r="269">
          <cell r="A269">
            <v>825</v>
          </cell>
          <cell r="B269" t="str">
            <v>C15:FRANPE</v>
          </cell>
          <cell r="C269" t="str">
            <v>FRANQUICIAS</v>
          </cell>
        </row>
        <row r="270">
          <cell r="A270">
            <v>830</v>
          </cell>
          <cell r="B270" t="str">
            <v>C15:FRANPE</v>
          </cell>
          <cell r="C270" t="str">
            <v>FRANQUICIAS</v>
          </cell>
        </row>
        <row r="271">
          <cell r="A271">
            <v>845</v>
          </cell>
          <cell r="B271" t="str">
            <v>C15:FRANPE</v>
          </cell>
          <cell r="C271" t="str">
            <v>FRANQUICIAS</v>
          </cell>
        </row>
        <row r="272">
          <cell r="A272">
            <v>855</v>
          </cell>
          <cell r="B272" t="str">
            <v>C15:FRANPE</v>
          </cell>
          <cell r="C272" t="str">
            <v>FRANQUICIAS</v>
          </cell>
        </row>
        <row r="273">
          <cell r="A273">
            <v>867</v>
          </cell>
          <cell r="B273" t="str">
            <v>C15:FRANPE</v>
          </cell>
          <cell r="C273" t="str">
            <v>FRANQUICIAS</v>
          </cell>
        </row>
        <row r="274">
          <cell r="A274">
            <v>885</v>
          </cell>
          <cell r="B274" t="str">
            <v>C15:FRANPE</v>
          </cell>
          <cell r="C274" t="str">
            <v>FRANQUICIAS</v>
          </cell>
        </row>
        <row r="275">
          <cell r="A275">
            <v>911</v>
          </cell>
          <cell r="B275" t="str">
            <v>C15:FRANPE</v>
          </cell>
          <cell r="C275" t="str">
            <v>FRANQUICIAS</v>
          </cell>
        </row>
        <row r="276">
          <cell r="A276">
            <v>926</v>
          </cell>
          <cell r="B276" t="str">
            <v>C15:FRANPE</v>
          </cell>
          <cell r="C276" t="str">
            <v>FRANQUICIAS</v>
          </cell>
        </row>
        <row r="277">
          <cell r="A277">
            <v>927</v>
          </cell>
          <cell r="B277" t="str">
            <v>C15:FRANPE</v>
          </cell>
          <cell r="C277" t="str">
            <v>FRANQUICIAS</v>
          </cell>
        </row>
        <row r="278">
          <cell r="A278">
            <v>941</v>
          </cell>
          <cell r="B278" t="str">
            <v>C15:FRANPE</v>
          </cell>
          <cell r="C278" t="str">
            <v>FRANQUICIAS</v>
          </cell>
        </row>
        <row r="279">
          <cell r="A279">
            <v>947</v>
          </cell>
          <cell r="B279" t="str">
            <v>C15:FRANPE</v>
          </cell>
          <cell r="C279" t="str">
            <v>FRANQUICIAS</v>
          </cell>
        </row>
        <row r="280">
          <cell r="A280">
            <v>982</v>
          </cell>
          <cell r="B280" t="str">
            <v>C15:FRANPE</v>
          </cell>
          <cell r="C280" t="str">
            <v>FRANQUICIAS</v>
          </cell>
        </row>
        <row r="281">
          <cell r="A281">
            <v>991</v>
          </cell>
          <cell r="B281" t="str">
            <v>C15:FRANPE</v>
          </cell>
          <cell r="C281" t="str">
            <v>FRANQUICIAS</v>
          </cell>
        </row>
        <row r="282">
          <cell r="A282">
            <v>2984</v>
          </cell>
          <cell r="B282" t="str">
            <v>C15:FRANPE</v>
          </cell>
          <cell r="C282" t="str">
            <v>FRANQUICIAS</v>
          </cell>
        </row>
        <row r="283">
          <cell r="A283">
            <v>203</v>
          </cell>
          <cell r="B283" t="str">
            <v>CA1:MIGUELAN</v>
          </cell>
          <cell r="C283" t="str">
            <v>FRANQUICIAS</v>
          </cell>
        </row>
        <row r="284">
          <cell r="A284">
            <v>208</v>
          </cell>
          <cell r="B284" t="str">
            <v>CA1:MIGUELAN</v>
          </cell>
          <cell r="C284" t="str">
            <v>FRANQUICIAS</v>
          </cell>
        </row>
        <row r="285">
          <cell r="A285">
            <v>214</v>
          </cell>
          <cell r="B285" t="str">
            <v>CA1:MIGUELAN</v>
          </cell>
          <cell r="C285" t="str">
            <v>FRANQUICIAS</v>
          </cell>
        </row>
        <row r="286">
          <cell r="A286">
            <v>229</v>
          </cell>
          <cell r="B286" t="str">
            <v>CA1:MIGUELAN</v>
          </cell>
          <cell r="C286" t="str">
            <v>FRANQUICIAS</v>
          </cell>
        </row>
        <row r="287">
          <cell r="A287">
            <v>300</v>
          </cell>
          <cell r="B287" t="str">
            <v>CA1:MIGUELAN</v>
          </cell>
          <cell r="C287" t="str">
            <v>FRANQUICIAS</v>
          </cell>
        </row>
        <row r="288">
          <cell r="A288">
            <v>312</v>
          </cell>
          <cell r="B288" t="str">
            <v>CA1:MIGUELAN</v>
          </cell>
          <cell r="C288" t="str">
            <v>FRANQUICIAS</v>
          </cell>
        </row>
        <row r="289">
          <cell r="A289">
            <v>390</v>
          </cell>
          <cell r="B289" t="str">
            <v>CA1:MIGUELAN</v>
          </cell>
          <cell r="C289" t="str">
            <v>FRANQUICIAS</v>
          </cell>
        </row>
        <row r="290">
          <cell r="A290">
            <v>391</v>
          </cell>
          <cell r="B290" t="str">
            <v>CA1:MIGUELAN</v>
          </cell>
          <cell r="C290" t="str">
            <v>FRANQUICIAS</v>
          </cell>
        </row>
        <row r="291">
          <cell r="A291">
            <v>500</v>
          </cell>
          <cell r="B291" t="str">
            <v>CA1:MIGUELAN</v>
          </cell>
          <cell r="C291" t="str">
            <v>FRANQUICIAS</v>
          </cell>
        </row>
        <row r="292">
          <cell r="A292">
            <v>614</v>
          </cell>
          <cell r="B292" t="str">
            <v>CA1:MIGUELAN</v>
          </cell>
          <cell r="C292" t="str">
            <v>FRANQUICIAS</v>
          </cell>
        </row>
        <row r="293">
          <cell r="A293">
            <v>829</v>
          </cell>
          <cell r="B293" t="str">
            <v>CA1:MIGUELAN</v>
          </cell>
          <cell r="C293" t="str">
            <v>FRANQUICIAS</v>
          </cell>
        </row>
        <row r="294">
          <cell r="A294">
            <v>914</v>
          </cell>
          <cell r="B294" t="str">
            <v>CA1:MIGUELAN</v>
          </cell>
          <cell r="C294" t="str">
            <v>FRANQUICIAS</v>
          </cell>
        </row>
        <row r="295">
          <cell r="A295">
            <v>919</v>
          </cell>
          <cell r="B295" t="str">
            <v>CA1:MIGUELAN</v>
          </cell>
          <cell r="C295" t="str">
            <v>FRANQUICIAS</v>
          </cell>
        </row>
        <row r="296">
          <cell r="A296">
            <v>852</v>
          </cell>
          <cell r="B296" t="str">
            <v>CA1:MIGUELAN</v>
          </cell>
          <cell r="C296" t="str">
            <v>PROPIAS</v>
          </cell>
        </row>
        <row r="297">
          <cell r="A297">
            <v>900</v>
          </cell>
          <cell r="B297" t="str">
            <v>CA1:MIGUELAN</v>
          </cell>
          <cell r="C297" t="str">
            <v>PROPIAS</v>
          </cell>
        </row>
        <row r="298">
          <cell r="A298">
            <v>13</v>
          </cell>
          <cell r="B298" t="str">
            <v>N1:SERGIO</v>
          </cell>
          <cell r="C298" t="str">
            <v>FRANQUICIAS</v>
          </cell>
        </row>
        <row r="299">
          <cell r="A299">
            <v>52</v>
          </cell>
          <cell r="B299" t="str">
            <v>N1:SERGIO</v>
          </cell>
          <cell r="C299" t="str">
            <v>FRANQUICIAS</v>
          </cell>
        </row>
        <row r="300">
          <cell r="A300">
            <v>75</v>
          </cell>
          <cell r="B300" t="str">
            <v>N1:SERGIO</v>
          </cell>
          <cell r="C300" t="str">
            <v>FRANQUICIAS</v>
          </cell>
        </row>
        <row r="301">
          <cell r="A301">
            <v>86</v>
          </cell>
          <cell r="B301" t="str">
            <v>N1:SERGIO</v>
          </cell>
          <cell r="C301" t="str">
            <v>FRANQUICIAS</v>
          </cell>
        </row>
        <row r="302">
          <cell r="A302">
            <v>200</v>
          </cell>
          <cell r="B302" t="str">
            <v>N1:SERGIO</v>
          </cell>
          <cell r="C302" t="str">
            <v>FRANQUICIAS</v>
          </cell>
        </row>
        <row r="303">
          <cell r="A303">
            <v>235</v>
          </cell>
          <cell r="B303" t="str">
            <v>N1:SERGIO</v>
          </cell>
          <cell r="C303" t="str">
            <v>FRANQUICIAS</v>
          </cell>
        </row>
        <row r="304">
          <cell r="A304">
            <v>313</v>
          </cell>
          <cell r="B304" t="str">
            <v>N1:SERGIO</v>
          </cell>
          <cell r="C304" t="str">
            <v>FRANQUICIAS</v>
          </cell>
        </row>
        <row r="305">
          <cell r="A305">
            <v>362</v>
          </cell>
          <cell r="B305" t="str">
            <v>N1:SERGIO</v>
          </cell>
          <cell r="C305" t="str">
            <v>FRANQUICIAS</v>
          </cell>
        </row>
        <row r="306">
          <cell r="A306">
            <v>378</v>
          </cell>
          <cell r="B306" t="str">
            <v>N1:SERGIO</v>
          </cell>
          <cell r="C306" t="str">
            <v>FRANQUICIAS</v>
          </cell>
        </row>
        <row r="307">
          <cell r="A307">
            <v>424</v>
          </cell>
          <cell r="B307" t="str">
            <v>N1:SERGIO</v>
          </cell>
          <cell r="C307" t="str">
            <v>FRANQUICIAS</v>
          </cell>
        </row>
        <row r="308">
          <cell r="A308">
            <v>441</v>
          </cell>
          <cell r="B308" t="str">
            <v>N1:SERGIO</v>
          </cell>
          <cell r="C308" t="str">
            <v>FRANQUICIAS</v>
          </cell>
        </row>
        <row r="309">
          <cell r="A309">
            <v>456</v>
          </cell>
          <cell r="B309" t="str">
            <v>N1:SERGIO</v>
          </cell>
          <cell r="C309" t="str">
            <v>FRANQUICIAS</v>
          </cell>
        </row>
        <row r="310">
          <cell r="A310">
            <v>498</v>
          </cell>
          <cell r="B310" t="str">
            <v>N1:SERGIO</v>
          </cell>
          <cell r="C310" t="str">
            <v>FRANQUICIAS</v>
          </cell>
        </row>
        <row r="311">
          <cell r="A311">
            <v>619</v>
          </cell>
          <cell r="B311" t="str">
            <v>N1:SERGIO</v>
          </cell>
          <cell r="C311" t="str">
            <v>FRANQUICIAS</v>
          </cell>
        </row>
        <row r="312">
          <cell r="A312">
            <v>796</v>
          </cell>
          <cell r="B312" t="str">
            <v>N1:SERGIO</v>
          </cell>
          <cell r="C312" t="str">
            <v>FRANQUICIAS</v>
          </cell>
        </row>
        <row r="313">
          <cell r="A313">
            <v>797</v>
          </cell>
          <cell r="B313" t="str">
            <v>N1:SERGIO</v>
          </cell>
          <cell r="C313" t="str">
            <v>FRANQUICIAS</v>
          </cell>
        </row>
        <row r="314">
          <cell r="A314">
            <v>844</v>
          </cell>
          <cell r="B314" t="str">
            <v>N1:SERGIO</v>
          </cell>
          <cell r="C314" t="str">
            <v>FRANQUICIAS</v>
          </cell>
        </row>
        <row r="315">
          <cell r="A315">
            <v>866</v>
          </cell>
          <cell r="B315" t="str">
            <v>N1:SERGIO</v>
          </cell>
          <cell r="C315" t="str">
            <v>FRANQUICIAS</v>
          </cell>
        </row>
        <row r="316">
          <cell r="A316">
            <v>878</v>
          </cell>
          <cell r="B316" t="str">
            <v>N1:SERGIO</v>
          </cell>
          <cell r="C316" t="str">
            <v>FRANQUICIAS</v>
          </cell>
        </row>
        <row r="317">
          <cell r="A317">
            <v>964</v>
          </cell>
          <cell r="B317" t="str">
            <v>N1:SERGIO</v>
          </cell>
          <cell r="C317" t="str">
            <v>FRANQUICIAS</v>
          </cell>
        </row>
        <row r="318">
          <cell r="A318">
            <v>979</v>
          </cell>
          <cell r="B318" t="str">
            <v>N1:SERGIO</v>
          </cell>
          <cell r="C318" t="str">
            <v>FRANQUICIAS</v>
          </cell>
        </row>
        <row r="319">
          <cell r="A319">
            <v>460</v>
          </cell>
          <cell r="B319" t="str">
            <v>N2:GORKA</v>
          </cell>
          <cell r="C319" t="str">
            <v>FRANQUICIAS</v>
          </cell>
        </row>
        <row r="320">
          <cell r="A320">
            <v>466</v>
          </cell>
          <cell r="B320" t="str">
            <v>N2:GORKA</v>
          </cell>
          <cell r="C320" t="str">
            <v>FRANQUICIAS</v>
          </cell>
        </row>
        <row r="321">
          <cell r="A321">
            <v>607</v>
          </cell>
          <cell r="B321" t="str">
            <v>N2:GORKA</v>
          </cell>
          <cell r="C321" t="str">
            <v>FRANQUICIAS</v>
          </cell>
        </row>
        <row r="322">
          <cell r="A322">
            <v>783</v>
          </cell>
          <cell r="B322" t="str">
            <v>N2:GORKA</v>
          </cell>
          <cell r="C322" t="str">
            <v>FRANQUICIAS</v>
          </cell>
        </row>
        <row r="323">
          <cell r="A323">
            <v>816</v>
          </cell>
          <cell r="B323" t="str">
            <v>N2:GORKA</v>
          </cell>
          <cell r="C323" t="str">
            <v>FRANQUICIAS</v>
          </cell>
        </row>
        <row r="324">
          <cell r="A324">
            <v>827</v>
          </cell>
          <cell r="B324" t="str">
            <v>N2:GORKA</v>
          </cell>
          <cell r="C324" t="str">
            <v>FRANQUICIAS</v>
          </cell>
        </row>
        <row r="325">
          <cell r="A325">
            <v>832</v>
          </cell>
          <cell r="B325" t="str">
            <v>N2:GORKA</v>
          </cell>
          <cell r="C325" t="str">
            <v>FRANQUICIAS</v>
          </cell>
        </row>
        <row r="326">
          <cell r="A326">
            <v>836</v>
          </cell>
          <cell r="B326" t="str">
            <v>N2:GORKA</v>
          </cell>
          <cell r="C326" t="str">
            <v>FRANQUICIAS</v>
          </cell>
        </row>
        <row r="327">
          <cell r="A327">
            <v>851</v>
          </cell>
          <cell r="B327" t="str">
            <v>N2:GORKA</v>
          </cell>
          <cell r="C327" t="str">
            <v>FRANQUICIAS</v>
          </cell>
        </row>
        <row r="328">
          <cell r="A328">
            <v>856</v>
          </cell>
          <cell r="B328" t="str">
            <v>N2:GORKA</v>
          </cell>
          <cell r="C328" t="str">
            <v>FRANQUICIAS</v>
          </cell>
        </row>
        <row r="329">
          <cell r="A329">
            <v>865</v>
          </cell>
          <cell r="B329" t="str">
            <v>N2:GORKA</v>
          </cell>
          <cell r="C329" t="str">
            <v>FRANQUICIAS</v>
          </cell>
        </row>
        <row r="330">
          <cell r="A330">
            <v>920</v>
          </cell>
          <cell r="B330" t="str">
            <v>N2:GORKA</v>
          </cell>
          <cell r="C330" t="str">
            <v>FRANQUICIAS</v>
          </cell>
        </row>
        <row r="331">
          <cell r="A331">
            <v>940</v>
          </cell>
          <cell r="B331" t="str">
            <v>N2:GORKA</v>
          </cell>
          <cell r="C331" t="str">
            <v>FRANQUICIAS</v>
          </cell>
        </row>
        <row r="332">
          <cell r="A332">
            <v>42</v>
          </cell>
          <cell r="B332" t="str">
            <v>N2:GORKA</v>
          </cell>
          <cell r="C332" t="str">
            <v>PROPIAS</v>
          </cell>
        </row>
        <row r="333">
          <cell r="A333">
            <v>93</v>
          </cell>
          <cell r="B333" t="str">
            <v>N2:GORKA</v>
          </cell>
          <cell r="C333" t="str">
            <v>PROPIAS</v>
          </cell>
        </row>
        <row r="334">
          <cell r="A334">
            <v>344</v>
          </cell>
          <cell r="B334" t="str">
            <v>N2:GORKA</v>
          </cell>
          <cell r="C334" t="str">
            <v>PROPIAS</v>
          </cell>
        </row>
        <row r="335">
          <cell r="A335">
            <v>392</v>
          </cell>
          <cell r="B335" t="str">
            <v>N2:GORKA</v>
          </cell>
          <cell r="C335" t="str">
            <v>PROPIAS</v>
          </cell>
        </row>
        <row r="336">
          <cell r="A336">
            <v>924</v>
          </cell>
          <cell r="B336" t="str">
            <v>N2:GORKA</v>
          </cell>
          <cell r="C336" t="str">
            <v>PROPIAS</v>
          </cell>
        </row>
        <row r="337">
          <cell r="A337">
            <v>152</v>
          </cell>
          <cell r="B337" t="str">
            <v>N3:DAVID CH.</v>
          </cell>
          <cell r="C337" t="str">
            <v>FRANQUICIAS</v>
          </cell>
        </row>
        <row r="338">
          <cell r="A338">
            <v>155</v>
          </cell>
          <cell r="B338" t="str">
            <v>N3:DAVID CH.</v>
          </cell>
          <cell r="C338" t="str">
            <v>FRANQUICIAS</v>
          </cell>
        </row>
        <row r="339">
          <cell r="A339">
            <v>168</v>
          </cell>
          <cell r="B339" t="str">
            <v>N3:DAVID CH.</v>
          </cell>
          <cell r="C339" t="str">
            <v>FRANQUICIAS</v>
          </cell>
        </row>
        <row r="340">
          <cell r="A340">
            <v>283</v>
          </cell>
          <cell r="B340" t="str">
            <v>N3:DAVID CH.</v>
          </cell>
          <cell r="C340" t="str">
            <v>FRANQUICIAS</v>
          </cell>
        </row>
        <row r="341">
          <cell r="A341">
            <v>288</v>
          </cell>
          <cell r="B341" t="str">
            <v>N3:DAVID CH.</v>
          </cell>
          <cell r="C341" t="str">
            <v>FRANQUICIAS</v>
          </cell>
        </row>
        <row r="342">
          <cell r="A342">
            <v>426</v>
          </cell>
          <cell r="B342" t="str">
            <v>N3:DAVID CH.</v>
          </cell>
          <cell r="C342" t="str">
            <v>FRANQUICIAS</v>
          </cell>
        </row>
        <row r="343">
          <cell r="A343">
            <v>720</v>
          </cell>
          <cell r="B343" t="str">
            <v>N3:DAVID CH.</v>
          </cell>
          <cell r="C343" t="str">
            <v>FRANQUICIAS</v>
          </cell>
        </row>
        <row r="344">
          <cell r="A344">
            <v>803</v>
          </cell>
          <cell r="B344" t="str">
            <v>N3:DAVID CH.</v>
          </cell>
          <cell r="C344" t="str">
            <v>FRANQUICIAS</v>
          </cell>
        </row>
        <row r="345">
          <cell r="A345">
            <v>805</v>
          </cell>
          <cell r="B345" t="str">
            <v>N3:DAVID CH.</v>
          </cell>
          <cell r="C345" t="str">
            <v>FRANQUICIAS</v>
          </cell>
        </row>
        <row r="346">
          <cell r="A346">
            <v>814</v>
          </cell>
          <cell r="B346" t="str">
            <v>N3:DAVID CH.</v>
          </cell>
          <cell r="C346" t="str">
            <v>FRANQUICIAS</v>
          </cell>
        </row>
        <row r="347">
          <cell r="A347">
            <v>849</v>
          </cell>
          <cell r="B347" t="str">
            <v>N3:DAVID CH.</v>
          </cell>
          <cell r="C347" t="str">
            <v>FRANQUICIAS</v>
          </cell>
        </row>
        <row r="348">
          <cell r="A348">
            <v>858</v>
          </cell>
          <cell r="B348" t="str">
            <v>N3:DAVID CH.</v>
          </cell>
          <cell r="C348" t="str">
            <v>FRANQUICIAS</v>
          </cell>
        </row>
        <row r="349">
          <cell r="A349">
            <v>860</v>
          </cell>
          <cell r="B349" t="str">
            <v>N3:DAVID CH.</v>
          </cell>
          <cell r="C349" t="str">
            <v>FRANQUICIAS</v>
          </cell>
        </row>
        <row r="350">
          <cell r="A350">
            <v>934</v>
          </cell>
          <cell r="B350" t="str">
            <v>N3:DAVID CH.</v>
          </cell>
          <cell r="C350" t="str">
            <v>FRANQUICIAS</v>
          </cell>
        </row>
        <row r="351">
          <cell r="A351">
            <v>186</v>
          </cell>
          <cell r="B351" t="str">
            <v>N3:DAVID CH.</v>
          </cell>
          <cell r="C351" t="str">
            <v>PROPIAS</v>
          </cell>
        </row>
        <row r="352">
          <cell r="A352">
            <v>804</v>
          </cell>
          <cell r="B352" t="str">
            <v>N3:DAVID CH.</v>
          </cell>
          <cell r="C352" t="str">
            <v>PROPIAS</v>
          </cell>
        </row>
        <row r="353">
          <cell r="A353">
            <v>12</v>
          </cell>
          <cell r="B353" t="str">
            <v>N4:DAVID R.</v>
          </cell>
          <cell r="C353" t="str">
            <v>FRANQUICIAS</v>
          </cell>
        </row>
        <row r="354">
          <cell r="A354">
            <v>22</v>
          </cell>
          <cell r="B354" t="str">
            <v>N4:DAVID R.</v>
          </cell>
          <cell r="C354" t="str">
            <v>FRANQUICIAS</v>
          </cell>
        </row>
        <row r="355">
          <cell r="A355">
            <v>106</v>
          </cell>
          <cell r="B355" t="str">
            <v>N4:DAVID R.</v>
          </cell>
          <cell r="C355" t="str">
            <v>FRANQUICIAS</v>
          </cell>
        </row>
        <row r="356">
          <cell r="A356">
            <v>293</v>
          </cell>
          <cell r="B356" t="str">
            <v>N4:DAVID R.</v>
          </cell>
          <cell r="C356" t="str">
            <v>FRANQUICIAS</v>
          </cell>
        </row>
        <row r="357">
          <cell r="A357">
            <v>361</v>
          </cell>
          <cell r="B357" t="str">
            <v>N4:DAVID R.</v>
          </cell>
          <cell r="C357" t="str">
            <v>FRANQUICIAS</v>
          </cell>
        </row>
        <row r="358">
          <cell r="A358">
            <v>461</v>
          </cell>
          <cell r="B358" t="str">
            <v>N4:DAVID R.</v>
          </cell>
          <cell r="C358" t="str">
            <v>FRANQUICIAS</v>
          </cell>
        </row>
        <row r="359">
          <cell r="A359">
            <v>557</v>
          </cell>
          <cell r="B359" t="str">
            <v>N4:DAVID R.</v>
          </cell>
          <cell r="C359" t="str">
            <v>FRANQUICIAS</v>
          </cell>
        </row>
        <row r="360">
          <cell r="A360">
            <v>659</v>
          </cell>
          <cell r="B360" t="str">
            <v>N4:DAVID R.</v>
          </cell>
          <cell r="C360" t="str">
            <v>FRANQUICIAS</v>
          </cell>
        </row>
        <row r="361">
          <cell r="A361">
            <v>712</v>
          </cell>
          <cell r="B361" t="str">
            <v>N4:DAVID R.</v>
          </cell>
          <cell r="C361" t="str">
            <v>FRANQUICIAS</v>
          </cell>
        </row>
        <row r="362">
          <cell r="A362">
            <v>729</v>
          </cell>
          <cell r="B362" t="str">
            <v>N4:DAVID R.</v>
          </cell>
          <cell r="C362" t="str">
            <v>FRANQUICIAS</v>
          </cell>
        </row>
        <row r="363">
          <cell r="A363">
            <v>812</v>
          </cell>
          <cell r="B363" t="str">
            <v>N4:DAVID R.</v>
          </cell>
          <cell r="C363" t="str">
            <v>FRANQUICIAS</v>
          </cell>
        </row>
        <row r="364">
          <cell r="A364">
            <v>839</v>
          </cell>
          <cell r="B364" t="str">
            <v>N4:DAVID R.</v>
          </cell>
          <cell r="C364" t="str">
            <v>FRANQUICIAS</v>
          </cell>
        </row>
        <row r="365">
          <cell r="A365">
            <v>877</v>
          </cell>
          <cell r="B365" t="str">
            <v>N4:DAVID R.</v>
          </cell>
          <cell r="C365" t="str">
            <v>FRANQUICIAS</v>
          </cell>
        </row>
        <row r="366">
          <cell r="A366">
            <v>898</v>
          </cell>
          <cell r="B366" t="str">
            <v>N4:DAVID R.</v>
          </cell>
          <cell r="C366" t="str">
            <v>FRANQUICIAS</v>
          </cell>
        </row>
        <row r="367">
          <cell r="A367">
            <v>912</v>
          </cell>
          <cell r="B367" t="str">
            <v>N4:DAVID R.</v>
          </cell>
          <cell r="C367" t="str">
            <v>FRANQUICIAS</v>
          </cell>
        </row>
        <row r="368">
          <cell r="A368">
            <v>936</v>
          </cell>
          <cell r="B368" t="str">
            <v>N4:DAVID R.</v>
          </cell>
          <cell r="C368" t="str">
            <v>FRANQUICIAS</v>
          </cell>
        </row>
        <row r="369">
          <cell r="A369">
            <v>943</v>
          </cell>
          <cell r="B369" t="str">
            <v>N4:DAVID R.</v>
          </cell>
          <cell r="C369" t="str">
            <v>FRANQUICIAS</v>
          </cell>
        </row>
        <row r="370">
          <cell r="A370">
            <v>987</v>
          </cell>
          <cell r="B370" t="str">
            <v>N4:DAVID R.</v>
          </cell>
          <cell r="C370" t="str">
            <v>FRANQUICIAS</v>
          </cell>
        </row>
        <row r="371">
          <cell r="A371">
            <v>988</v>
          </cell>
          <cell r="B371" t="str">
            <v>N4:DAVID R.</v>
          </cell>
          <cell r="C371" t="str">
            <v>FRANQUICIAS</v>
          </cell>
        </row>
        <row r="372">
          <cell r="A372">
            <v>23</v>
          </cell>
          <cell r="B372" t="str">
            <v>N5:DAVID S.</v>
          </cell>
          <cell r="C372" t="str">
            <v>FRANQUICIAS</v>
          </cell>
        </row>
        <row r="373">
          <cell r="A373">
            <v>81</v>
          </cell>
          <cell r="B373" t="str">
            <v>N5:DAVID S.</v>
          </cell>
          <cell r="C373" t="str">
            <v>FRANQUICIAS</v>
          </cell>
        </row>
        <row r="374">
          <cell r="A374">
            <v>145</v>
          </cell>
          <cell r="B374" t="str">
            <v>N5:DAVID S.</v>
          </cell>
          <cell r="C374" t="str">
            <v>FRANQUICIAS</v>
          </cell>
        </row>
        <row r="375">
          <cell r="A375">
            <v>306</v>
          </cell>
          <cell r="B375" t="str">
            <v>N5:DAVID S.</v>
          </cell>
          <cell r="C375" t="str">
            <v>FRANQUICIAS</v>
          </cell>
        </row>
        <row r="376">
          <cell r="A376">
            <v>504</v>
          </cell>
          <cell r="B376" t="str">
            <v>N5:DAVID S.</v>
          </cell>
          <cell r="C376" t="str">
            <v>FRANQUICIAS</v>
          </cell>
        </row>
        <row r="377">
          <cell r="A377">
            <v>587</v>
          </cell>
          <cell r="B377" t="str">
            <v>N5:DAVID S.</v>
          </cell>
          <cell r="C377" t="str">
            <v>FRANQUICIAS</v>
          </cell>
        </row>
        <row r="378">
          <cell r="A378">
            <v>640</v>
          </cell>
          <cell r="B378" t="str">
            <v>N5:DAVID S.</v>
          </cell>
          <cell r="C378" t="str">
            <v>FRANQUICIAS</v>
          </cell>
        </row>
        <row r="379">
          <cell r="A379">
            <v>667</v>
          </cell>
          <cell r="B379" t="str">
            <v>N5:DAVID S.</v>
          </cell>
          <cell r="C379" t="str">
            <v>FRANQUICIAS</v>
          </cell>
        </row>
        <row r="380">
          <cell r="A380">
            <v>705</v>
          </cell>
          <cell r="B380" t="str">
            <v>N5:DAVID S.</v>
          </cell>
          <cell r="C380" t="str">
            <v>FRANQUICIAS</v>
          </cell>
        </row>
        <row r="381">
          <cell r="A381">
            <v>709</v>
          </cell>
          <cell r="B381" t="str">
            <v>N5:DAVID S.</v>
          </cell>
          <cell r="C381" t="str">
            <v>FRANQUICIAS</v>
          </cell>
        </row>
        <row r="382">
          <cell r="A382">
            <v>714</v>
          </cell>
          <cell r="B382" t="str">
            <v>N5:DAVID S.</v>
          </cell>
          <cell r="C382" t="str">
            <v>FRANQUICIAS</v>
          </cell>
        </row>
        <row r="383">
          <cell r="A383">
            <v>750</v>
          </cell>
          <cell r="B383" t="str">
            <v>N5:DAVID S.</v>
          </cell>
          <cell r="C383" t="str">
            <v>FRANQUICIAS</v>
          </cell>
        </row>
        <row r="384">
          <cell r="A384">
            <v>768</v>
          </cell>
          <cell r="B384" t="str">
            <v>N5:DAVID S.</v>
          </cell>
          <cell r="C384" t="str">
            <v>FRANQUICIAS</v>
          </cell>
        </row>
        <row r="385">
          <cell r="A385">
            <v>798</v>
          </cell>
          <cell r="B385" t="str">
            <v>N5:DAVID S.</v>
          </cell>
          <cell r="C385" t="str">
            <v>FRANQUICIAS</v>
          </cell>
        </row>
        <row r="386">
          <cell r="A386">
            <v>834</v>
          </cell>
          <cell r="B386" t="str">
            <v>N5:DAVID S.</v>
          </cell>
          <cell r="C386" t="str">
            <v>FRANQUICIAS</v>
          </cell>
        </row>
        <row r="387">
          <cell r="A387">
            <v>859</v>
          </cell>
          <cell r="B387" t="str">
            <v>N5:DAVID S.</v>
          </cell>
          <cell r="C387" t="str">
            <v>FRANQUICIAS</v>
          </cell>
        </row>
        <row r="388">
          <cell r="A388">
            <v>862</v>
          </cell>
          <cell r="B388" t="str">
            <v>N5:DAVID S.</v>
          </cell>
          <cell r="C388" t="str">
            <v>FRANQUICIAS</v>
          </cell>
        </row>
        <row r="389">
          <cell r="A389">
            <v>904</v>
          </cell>
          <cell r="B389" t="str">
            <v>N5:DAVID S.</v>
          </cell>
          <cell r="C389" t="str">
            <v>FRANQUICIAS</v>
          </cell>
        </row>
        <row r="390">
          <cell r="A390">
            <v>908</v>
          </cell>
          <cell r="B390" t="str">
            <v>N5:DAVID S.</v>
          </cell>
          <cell r="C390" t="str">
            <v>FRANQUICIAS</v>
          </cell>
        </row>
        <row r="391">
          <cell r="A391">
            <v>10</v>
          </cell>
          <cell r="B391" t="str">
            <v>N6:IVAN</v>
          </cell>
          <cell r="C391" t="str">
            <v>PROPIAS</v>
          </cell>
        </row>
        <row r="392">
          <cell r="A392">
            <v>19</v>
          </cell>
          <cell r="B392" t="str">
            <v>N6:IVAN</v>
          </cell>
          <cell r="C392" t="str">
            <v>PROPIAS</v>
          </cell>
        </row>
        <row r="393">
          <cell r="A393">
            <v>33</v>
          </cell>
          <cell r="B393" t="str">
            <v>N6:IVAN</v>
          </cell>
          <cell r="C393" t="str">
            <v>PROPIAS</v>
          </cell>
        </row>
        <row r="394">
          <cell r="A394">
            <v>104</v>
          </cell>
          <cell r="B394" t="str">
            <v>N6:IVAN</v>
          </cell>
          <cell r="C394" t="str">
            <v>PROPIAS</v>
          </cell>
        </row>
        <row r="395">
          <cell r="A395">
            <v>150</v>
          </cell>
          <cell r="B395" t="str">
            <v>N6:IVAN</v>
          </cell>
          <cell r="C395" t="str">
            <v>PROPIAS</v>
          </cell>
        </row>
        <row r="396">
          <cell r="A396">
            <v>207</v>
          </cell>
          <cell r="B396" t="str">
            <v>N6:IVAN</v>
          </cell>
          <cell r="C396" t="str">
            <v>PROPIAS</v>
          </cell>
        </row>
        <row r="397">
          <cell r="A397">
            <v>279</v>
          </cell>
          <cell r="B397" t="str">
            <v>N6:IVAN</v>
          </cell>
          <cell r="C397" t="str">
            <v>PROPIAS</v>
          </cell>
        </row>
        <row r="398">
          <cell r="A398">
            <v>355</v>
          </cell>
          <cell r="B398" t="str">
            <v>N6:IVAN</v>
          </cell>
          <cell r="C398" t="str">
            <v>PROPIAS</v>
          </cell>
        </row>
        <row r="399">
          <cell r="A399">
            <v>388</v>
          </cell>
          <cell r="B399" t="str">
            <v>N6:IVAN</v>
          </cell>
          <cell r="C399" t="str">
            <v>PROPIAS</v>
          </cell>
        </row>
        <row r="400">
          <cell r="A400">
            <v>706</v>
          </cell>
          <cell r="B400" t="str">
            <v>N6:IVAN</v>
          </cell>
          <cell r="C400" t="str">
            <v>PROPIAS</v>
          </cell>
        </row>
        <row r="401">
          <cell r="A401">
            <v>722</v>
          </cell>
          <cell r="B401" t="str">
            <v>N6:IVAN</v>
          </cell>
          <cell r="C401" t="str">
            <v>PROPIAS</v>
          </cell>
        </row>
        <row r="402">
          <cell r="A402">
            <v>776</v>
          </cell>
          <cell r="B402" t="str">
            <v>N6:IVAN</v>
          </cell>
          <cell r="C402" t="str">
            <v>PROPIAS</v>
          </cell>
        </row>
        <row r="403">
          <cell r="A403">
            <v>806</v>
          </cell>
          <cell r="B403" t="str">
            <v>N6:IVAN</v>
          </cell>
          <cell r="C403" t="str">
            <v>PROPIAS</v>
          </cell>
        </row>
        <row r="404">
          <cell r="A404">
            <v>857</v>
          </cell>
          <cell r="B404" t="str">
            <v>N6:IVAN</v>
          </cell>
          <cell r="C404" t="str">
            <v>PROPIAS</v>
          </cell>
        </row>
        <row r="405">
          <cell r="A405">
            <v>935</v>
          </cell>
          <cell r="B405" t="str">
            <v>N6:IVAN</v>
          </cell>
          <cell r="C405" t="str">
            <v>PROPIAS</v>
          </cell>
        </row>
        <row r="406">
          <cell r="A406">
            <v>123</v>
          </cell>
          <cell r="B406" t="str">
            <v>N8:IDOIA</v>
          </cell>
          <cell r="C406" t="str">
            <v>FRANQUICIAS</v>
          </cell>
        </row>
        <row r="407">
          <cell r="A407">
            <v>231</v>
          </cell>
          <cell r="B407" t="str">
            <v>N8:IDOIA</v>
          </cell>
          <cell r="C407" t="str">
            <v>FRANQUICIAS</v>
          </cell>
        </row>
        <row r="408">
          <cell r="A408">
            <v>314</v>
          </cell>
          <cell r="B408" t="str">
            <v>N8:IDOIA</v>
          </cell>
          <cell r="C408" t="str">
            <v>FRANQUICIAS</v>
          </cell>
        </row>
        <row r="409">
          <cell r="A409">
            <v>364</v>
          </cell>
          <cell r="B409" t="str">
            <v>N8:IDOIA</v>
          </cell>
          <cell r="C409" t="str">
            <v>FRANQUICIAS</v>
          </cell>
        </row>
        <row r="410">
          <cell r="A410">
            <v>512</v>
          </cell>
          <cell r="B410" t="str">
            <v>N8:IDOIA</v>
          </cell>
          <cell r="C410" t="str">
            <v>FRANQUICIAS</v>
          </cell>
        </row>
        <row r="411">
          <cell r="A411">
            <v>606</v>
          </cell>
          <cell r="B411" t="str">
            <v>N8:IDOIA</v>
          </cell>
          <cell r="C411" t="str">
            <v>FRANQUICIAS</v>
          </cell>
        </row>
        <row r="412">
          <cell r="A412">
            <v>628</v>
          </cell>
          <cell r="B412" t="str">
            <v>N8:IDOIA</v>
          </cell>
          <cell r="C412" t="str">
            <v>FRANQUICIAS</v>
          </cell>
        </row>
        <row r="413">
          <cell r="A413">
            <v>633</v>
          </cell>
          <cell r="B413" t="str">
            <v>N8:IDOIA</v>
          </cell>
          <cell r="C413" t="str">
            <v>FRANQUICIAS</v>
          </cell>
        </row>
        <row r="414">
          <cell r="A414">
            <v>666</v>
          </cell>
          <cell r="B414" t="str">
            <v>N8:IDOIA</v>
          </cell>
          <cell r="C414" t="str">
            <v>FRANQUICIAS</v>
          </cell>
        </row>
        <row r="415">
          <cell r="A415">
            <v>707</v>
          </cell>
          <cell r="B415" t="str">
            <v>N8:IDOIA</v>
          </cell>
          <cell r="C415" t="str">
            <v>FRANQUICIAS</v>
          </cell>
        </row>
        <row r="416">
          <cell r="A416">
            <v>715</v>
          </cell>
          <cell r="B416" t="str">
            <v>N8:IDOIA</v>
          </cell>
          <cell r="C416" t="str">
            <v>FRANQUICIAS</v>
          </cell>
        </row>
        <row r="417">
          <cell r="A417">
            <v>753</v>
          </cell>
          <cell r="B417" t="str">
            <v>N8:IDOIA</v>
          </cell>
          <cell r="C417" t="str">
            <v>FRANQUICIAS</v>
          </cell>
        </row>
        <row r="418">
          <cell r="A418">
            <v>763</v>
          </cell>
          <cell r="B418" t="str">
            <v>N8:IDOIA</v>
          </cell>
          <cell r="C418" t="str">
            <v>FRANQUICIAS</v>
          </cell>
        </row>
        <row r="419">
          <cell r="A419">
            <v>764</v>
          </cell>
          <cell r="B419" t="str">
            <v>N8:IDOIA</v>
          </cell>
          <cell r="C419" t="str">
            <v>FRANQUICIAS</v>
          </cell>
        </row>
        <row r="420">
          <cell r="A420">
            <v>781</v>
          </cell>
          <cell r="B420" t="str">
            <v>N8:IDOIA</v>
          </cell>
          <cell r="C420" t="str">
            <v>FRANQUICIAS</v>
          </cell>
        </row>
        <row r="421">
          <cell r="A421">
            <v>828</v>
          </cell>
          <cell r="B421" t="str">
            <v>N8:IDOIA</v>
          </cell>
          <cell r="C421" t="str">
            <v>FRANQUICIAS</v>
          </cell>
        </row>
        <row r="422">
          <cell r="A422">
            <v>842</v>
          </cell>
          <cell r="B422" t="str">
            <v>N8:IDOIA</v>
          </cell>
          <cell r="C422" t="str">
            <v>FRANQUICIAS</v>
          </cell>
        </row>
        <row r="423">
          <cell r="A423">
            <v>894</v>
          </cell>
          <cell r="B423" t="str">
            <v>N8:IDOIA</v>
          </cell>
          <cell r="C423" t="str">
            <v>FRANQUICIAS</v>
          </cell>
        </row>
        <row r="424">
          <cell r="A424">
            <v>103</v>
          </cell>
          <cell r="B424" t="str">
            <v>NE2:CHUS</v>
          </cell>
          <cell r="C424" t="str">
            <v>FRANQUICIAS</v>
          </cell>
        </row>
        <row r="425">
          <cell r="A425">
            <v>251</v>
          </cell>
          <cell r="B425" t="str">
            <v>NE2:CHUS</v>
          </cell>
          <cell r="C425" t="str">
            <v>FRANQUICIAS</v>
          </cell>
        </row>
        <row r="426">
          <cell r="A426">
            <v>289</v>
          </cell>
          <cell r="B426" t="str">
            <v>NE2:CHUS</v>
          </cell>
          <cell r="C426" t="str">
            <v>FRANQUICIAS</v>
          </cell>
        </row>
        <row r="427">
          <cell r="A427">
            <v>348</v>
          </cell>
          <cell r="B427" t="str">
            <v>NE2:CHUS</v>
          </cell>
          <cell r="C427" t="str">
            <v>FRANQUICIAS</v>
          </cell>
        </row>
        <row r="428">
          <cell r="A428">
            <v>489</v>
          </cell>
          <cell r="B428" t="str">
            <v>NE2:CHUS</v>
          </cell>
          <cell r="C428" t="str">
            <v>FRANQUICIAS</v>
          </cell>
        </row>
        <row r="429">
          <cell r="A429">
            <v>507</v>
          </cell>
          <cell r="B429" t="str">
            <v>NE2:CHUS</v>
          </cell>
          <cell r="C429" t="str">
            <v>FRANQUICIAS</v>
          </cell>
        </row>
        <row r="430">
          <cell r="A430">
            <v>528</v>
          </cell>
          <cell r="B430" t="str">
            <v>NE2:CHUS</v>
          </cell>
          <cell r="C430" t="str">
            <v>FRANQUICIAS</v>
          </cell>
        </row>
        <row r="431">
          <cell r="A431">
            <v>531</v>
          </cell>
          <cell r="B431" t="str">
            <v>NE2:CHUS</v>
          </cell>
          <cell r="C431" t="str">
            <v>FRANQUICIAS</v>
          </cell>
        </row>
        <row r="432">
          <cell r="A432">
            <v>532</v>
          </cell>
          <cell r="B432" t="str">
            <v>NE2:CHUS</v>
          </cell>
          <cell r="C432" t="str">
            <v>FRANQUICIAS</v>
          </cell>
        </row>
        <row r="433">
          <cell r="A433">
            <v>533</v>
          </cell>
          <cell r="B433" t="str">
            <v>NE2:CHUS</v>
          </cell>
          <cell r="C433" t="str">
            <v>FRANQUICIAS</v>
          </cell>
        </row>
        <row r="434">
          <cell r="A434">
            <v>555</v>
          </cell>
          <cell r="B434" t="str">
            <v>NE2:CHUS</v>
          </cell>
          <cell r="C434" t="str">
            <v>FRANQUICIAS</v>
          </cell>
        </row>
        <row r="435">
          <cell r="A435">
            <v>565</v>
          </cell>
          <cell r="B435" t="str">
            <v>NE2:CHUS</v>
          </cell>
          <cell r="C435" t="str">
            <v>FRANQUICIAS</v>
          </cell>
        </row>
        <row r="436">
          <cell r="A436">
            <v>736</v>
          </cell>
          <cell r="B436" t="str">
            <v>NE2:CHUS</v>
          </cell>
          <cell r="C436" t="str">
            <v>FRANQUICIAS</v>
          </cell>
        </row>
        <row r="437">
          <cell r="A437">
            <v>800</v>
          </cell>
          <cell r="B437" t="str">
            <v>NE2:CHUS</v>
          </cell>
          <cell r="C437" t="str">
            <v>FRANQUICIAS</v>
          </cell>
        </row>
        <row r="438">
          <cell r="A438">
            <v>848</v>
          </cell>
          <cell r="B438" t="str">
            <v>NE2:CHUS</v>
          </cell>
          <cell r="C438" t="str">
            <v>FRANQUICIAS</v>
          </cell>
        </row>
        <row r="439">
          <cell r="A439">
            <v>915</v>
          </cell>
          <cell r="B439" t="str">
            <v>NE2:CHUS</v>
          </cell>
          <cell r="C439" t="str">
            <v>FRANQUICIAS</v>
          </cell>
        </row>
        <row r="440">
          <cell r="A440">
            <v>2031</v>
          </cell>
          <cell r="B440" t="str">
            <v>NE2:CHUS</v>
          </cell>
          <cell r="C440" t="str">
            <v>FRANQUICIAS</v>
          </cell>
        </row>
        <row r="441">
          <cell r="A441">
            <v>2051</v>
          </cell>
          <cell r="B441" t="str">
            <v>NE2:CHUS</v>
          </cell>
          <cell r="C441" t="str">
            <v>FRANQUICIAS</v>
          </cell>
        </row>
        <row r="442">
          <cell r="A442">
            <v>2053</v>
          </cell>
          <cell r="B442" t="str">
            <v>NE2:CHUS</v>
          </cell>
          <cell r="C442" t="str">
            <v>FRANQUICIAS</v>
          </cell>
        </row>
        <row r="443">
          <cell r="A443">
            <v>2125</v>
          </cell>
          <cell r="B443" t="str">
            <v>NE2:CHUS</v>
          </cell>
          <cell r="C443" t="str">
            <v>FRANQUICIAS</v>
          </cell>
        </row>
        <row r="444">
          <cell r="A444">
            <v>70</v>
          </cell>
          <cell r="B444" t="str">
            <v>NE2:CHUS</v>
          </cell>
          <cell r="C444" t="str">
            <v>PROPIAS</v>
          </cell>
        </row>
        <row r="445">
          <cell r="A445">
            <v>161</v>
          </cell>
          <cell r="B445" t="str">
            <v>NE2:CHUS</v>
          </cell>
          <cell r="C445" t="str">
            <v>PROPIAS</v>
          </cell>
        </row>
        <row r="446">
          <cell r="A446">
            <v>58</v>
          </cell>
          <cell r="B446" t="str">
            <v>NE3:OLGA</v>
          </cell>
          <cell r="C446" t="str">
            <v>FRANQUICIAS</v>
          </cell>
        </row>
        <row r="447">
          <cell r="A447">
            <v>153</v>
          </cell>
          <cell r="B447" t="str">
            <v>NE3:OLGA</v>
          </cell>
          <cell r="C447" t="str">
            <v>FRANQUICIAS</v>
          </cell>
        </row>
        <row r="448">
          <cell r="A448">
            <v>160</v>
          </cell>
          <cell r="B448" t="str">
            <v>NE3:OLGA</v>
          </cell>
          <cell r="C448" t="str">
            <v>FRANQUICIAS</v>
          </cell>
        </row>
        <row r="449">
          <cell r="A449">
            <v>171</v>
          </cell>
          <cell r="B449" t="str">
            <v>NE3:OLGA</v>
          </cell>
          <cell r="C449" t="str">
            <v>FRANQUICIAS</v>
          </cell>
        </row>
        <row r="450">
          <cell r="A450">
            <v>189</v>
          </cell>
          <cell r="B450" t="str">
            <v>NE3:OLGA</v>
          </cell>
          <cell r="C450" t="str">
            <v>FRANQUICIAS</v>
          </cell>
        </row>
        <row r="451">
          <cell r="A451">
            <v>190</v>
          </cell>
          <cell r="B451" t="str">
            <v>NE3:OLGA</v>
          </cell>
          <cell r="C451" t="str">
            <v>FRANQUICIAS</v>
          </cell>
        </row>
        <row r="452">
          <cell r="A452">
            <v>205</v>
          </cell>
          <cell r="B452" t="str">
            <v>NE3:OLGA</v>
          </cell>
          <cell r="C452" t="str">
            <v>FRANQUICIAS</v>
          </cell>
        </row>
        <row r="453">
          <cell r="A453">
            <v>295</v>
          </cell>
          <cell r="B453" t="str">
            <v>NE3:OLGA</v>
          </cell>
          <cell r="C453" t="str">
            <v>FRANQUICIAS</v>
          </cell>
        </row>
        <row r="454">
          <cell r="A454">
            <v>360</v>
          </cell>
          <cell r="B454" t="str">
            <v>NE3:OLGA</v>
          </cell>
          <cell r="C454" t="str">
            <v>FRANQUICIAS</v>
          </cell>
        </row>
        <row r="455">
          <cell r="A455">
            <v>521</v>
          </cell>
          <cell r="B455" t="str">
            <v>NE3:OLGA</v>
          </cell>
          <cell r="C455" t="str">
            <v>FRANQUICIAS</v>
          </cell>
        </row>
        <row r="456">
          <cell r="A456">
            <v>523</v>
          </cell>
          <cell r="B456" t="str">
            <v>NE3:OLGA</v>
          </cell>
          <cell r="C456" t="str">
            <v>FRANQUICIAS</v>
          </cell>
        </row>
        <row r="457">
          <cell r="A457">
            <v>737</v>
          </cell>
          <cell r="B457" t="str">
            <v>NE3:OLGA</v>
          </cell>
          <cell r="C457" t="str">
            <v>FRANQUICIAS</v>
          </cell>
        </row>
        <row r="458">
          <cell r="A458">
            <v>766</v>
          </cell>
          <cell r="B458" t="str">
            <v>NE3:OLGA</v>
          </cell>
          <cell r="C458" t="str">
            <v>FRANQUICIAS</v>
          </cell>
        </row>
        <row r="459">
          <cell r="A459">
            <v>769</v>
          </cell>
          <cell r="B459" t="str">
            <v>NE3:OLGA</v>
          </cell>
          <cell r="C459" t="str">
            <v>FRANQUICIAS</v>
          </cell>
        </row>
        <row r="460">
          <cell r="A460">
            <v>799</v>
          </cell>
          <cell r="B460" t="str">
            <v>NE3:OLGA</v>
          </cell>
          <cell r="C460" t="str">
            <v>FRANQUICIAS</v>
          </cell>
        </row>
        <row r="461">
          <cell r="A461">
            <v>820</v>
          </cell>
          <cell r="B461" t="str">
            <v>NE3:OLGA</v>
          </cell>
          <cell r="C461" t="str">
            <v>FRANQUICIAS</v>
          </cell>
        </row>
        <row r="462">
          <cell r="A462">
            <v>843</v>
          </cell>
          <cell r="B462" t="str">
            <v>NE3:OLGA</v>
          </cell>
          <cell r="C462" t="str">
            <v>FRANQUICIAS</v>
          </cell>
        </row>
        <row r="463">
          <cell r="A463">
            <v>846</v>
          </cell>
          <cell r="B463" t="str">
            <v>NE3:OLGA</v>
          </cell>
          <cell r="C463" t="str">
            <v>FRANQUICIAS</v>
          </cell>
        </row>
        <row r="464">
          <cell r="A464">
            <v>986</v>
          </cell>
          <cell r="B464" t="str">
            <v>NE3:OLGA</v>
          </cell>
          <cell r="C464" t="str">
            <v>FRANQUICIAS</v>
          </cell>
        </row>
        <row r="465">
          <cell r="A465">
            <v>2802</v>
          </cell>
          <cell r="B465" t="str">
            <v>NE3:OLGA</v>
          </cell>
          <cell r="C465" t="str">
            <v>FRANQUICIAS</v>
          </cell>
        </row>
        <row r="466">
          <cell r="A466">
            <v>51</v>
          </cell>
          <cell r="B466" t="str">
            <v>NE3:OLGA</v>
          </cell>
          <cell r="C466" t="str">
            <v>PROPIAS</v>
          </cell>
        </row>
        <row r="467">
          <cell r="A467">
            <v>338</v>
          </cell>
          <cell r="B467" t="str">
            <v>NE3:OLGA</v>
          </cell>
          <cell r="C467" t="str">
            <v>PROPIAS</v>
          </cell>
        </row>
        <row r="468">
          <cell r="A468">
            <v>40</v>
          </cell>
          <cell r="B468" t="str">
            <v>NE4:KIKE</v>
          </cell>
          <cell r="C468" t="str">
            <v>FRANQUICIAS</v>
          </cell>
        </row>
        <row r="469">
          <cell r="A469">
            <v>108</v>
          </cell>
          <cell r="B469" t="str">
            <v>NE4:KIKE</v>
          </cell>
          <cell r="C469" t="str">
            <v>FRANQUICIAS</v>
          </cell>
        </row>
        <row r="470">
          <cell r="A470">
            <v>172</v>
          </cell>
          <cell r="B470" t="str">
            <v>NE4:KIKE</v>
          </cell>
          <cell r="C470" t="str">
            <v>FRANQUICIAS</v>
          </cell>
        </row>
        <row r="471">
          <cell r="A471">
            <v>277</v>
          </cell>
          <cell r="B471" t="str">
            <v>NE4:KIKE</v>
          </cell>
          <cell r="C471" t="str">
            <v>FRANQUICIAS</v>
          </cell>
        </row>
        <row r="472">
          <cell r="A472">
            <v>278</v>
          </cell>
          <cell r="B472" t="str">
            <v>NE4:KIKE</v>
          </cell>
          <cell r="C472" t="str">
            <v>FRANQUICIAS</v>
          </cell>
        </row>
        <row r="473">
          <cell r="A473">
            <v>403</v>
          </cell>
          <cell r="B473" t="str">
            <v>NE4:KIKE</v>
          </cell>
          <cell r="C473" t="str">
            <v>FRANQUICIAS</v>
          </cell>
        </row>
        <row r="474">
          <cell r="A474">
            <v>509</v>
          </cell>
          <cell r="B474" t="str">
            <v>NE4:KIKE</v>
          </cell>
          <cell r="C474" t="str">
            <v>FRANQUICIAS</v>
          </cell>
        </row>
        <row r="475">
          <cell r="A475">
            <v>535</v>
          </cell>
          <cell r="B475" t="str">
            <v>NE4:KIKE</v>
          </cell>
          <cell r="C475" t="str">
            <v>FRANQUICIAS</v>
          </cell>
        </row>
        <row r="476">
          <cell r="A476">
            <v>540</v>
          </cell>
          <cell r="B476" t="str">
            <v>NE4:KIKE</v>
          </cell>
          <cell r="C476" t="str">
            <v>FRANQUICIAS</v>
          </cell>
        </row>
        <row r="477">
          <cell r="A477">
            <v>542</v>
          </cell>
          <cell r="B477" t="str">
            <v>NE4:KIKE</v>
          </cell>
          <cell r="C477" t="str">
            <v>FRANQUICIAS</v>
          </cell>
        </row>
        <row r="478">
          <cell r="A478">
            <v>561</v>
          </cell>
          <cell r="B478" t="str">
            <v>NE4:KIKE</v>
          </cell>
          <cell r="C478" t="str">
            <v>FRANQUICIAS</v>
          </cell>
        </row>
        <row r="479">
          <cell r="A479">
            <v>593</v>
          </cell>
          <cell r="B479" t="str">
            <v>NE4:KIKE</v>
          </cell>
          <cell r="C479" t="str">
            <v>FRANQUICIAS</v>
          </cell>
        </row>
        <row r="480">
          <cell r="A480">
            <v>598</v>
          </cell>
          <cell r="B480" t="str">
            <v>NE4:KIKE</v>
          </cell>
          <cell r="C480" t="str">
            <v>FRANQUICIAS</v>
          </cell>
        </row>
        <row r="481">
          <cell r="A481">
            <v>616</v>
          </cell>
          <cell r="B481" t="str">
            <v>NE4:KIKE</v>
          </cell>
          <cell r="C481" t="str">
            <v>FRANQUICIAS</v>
          </cell>
        </row>
        <row r="482">
          <cell r="A482">
            <v>626</v>
          </cell>
          <cell r="B482" t="str">
            <v>NE4:KIKE</v>
          </cell>
          <cell r="C482" t="str">
            <v>FRANQUICIAS</v>
          </cell>
        </row>
        <row r="483">
          <cell r="A483">
            <v>654</v>
          </cell>
          <cell r="B483" t="str">
            <v>NE4:KIKE</v>
          </cell>
          <cell r="C483" t="str">
            <v>FRANQUICIAS</v>
          </cell>
        </row>
        <row r="484">
          <cell r="A484">
            <v>730</v>
          </cell>
          <cell r="B484" t="str">
            <v>NE4:KIKE</v>
          </cell>
          <cell r="C484" t="str">
            <v>FRANQUICIAS</v>
          </cell>
        </row>
        <row r="485">
          <cell r="A485">
            <v>743</v>
          </cell>
          <cell r="B485" t="str">
            <v>NE4:KIKE</v>
          </cell>
          <cell r="C485" t="str">
            <v>FRANQUICIAS</v>
          </cell>
        </row>
        <row r="486">
          <cell r="A486">
            <v>793</v>
          </cell>
          <cell r="B486" t="str">
            <v>NE4:KIKE</v>
          </cell>
          <cell r="C486" t="str">
            <v>FRANQUICIAS</v>
          </cell>
        </row>
        <row r="487">
          <cell r="A487">
            <v>809</v>
          </cell>
          <cell r="B487" t="str">
            <v>NE4:KIKE</v>
          </cell>
          <cell r="C487" t="str">
            <v>FRANQUICIAS</v>
          </cell>
        </row>
        <row r="488">
          <cell r="A488">
            <v>882</v>
          </cell>
          <cell r="B488" t="str">
            <v>NE4:KIKE</v>
          </cell>
          <cell r="C488" t="str">
            <v>FRANQUICIAS</v>
          </cell>
        </row>
        <row r="489">
          <cell r="A489">
            <v>957</v>
          </cell>
          <cell r="B489" t="str">
            <v>NE4:KIKE</v>
          </cell>
          <cell r="C489" t="str">
            <v>FRANQUICIAS</v>
          </cell>
        </row>
        <row r="490">
          <cell r="A490">
            <v>972</v>
          </cell>
          <cell r="B490" t="str">
            <v>NE4:KIKE</v>
          </cell>
          <cell r="C490" t="str">
            <v>FRANQUICIAS</v>
          </cell>
        </row>
        <row r="491">
          <cell r="A491">
            <v>88</v>
          </cell>
          <cell r="B491" t="str">
            <v>NE5:MARU</v>
          </cell>
          <cell r="C491" t="str">
            <v>FRANQUICIAS</v>
          </cell>
        </row>
        <row r="492">
          <cell r="A492">
            <v>126</v>
          </cell>
          <cell r="B492" t="str">
            <v>NE5:MARU</v>
          </cell>
          <cell r="C492" t="str">
            <v>FRANQUICIAS</v>
          </cell>
        </row>
        <row r="493">
          <cell r="A493">
            <v>178</v>
          </cell>
          <cell r="B493" t="str">
            <v>NE5:MARU</v>
          </cell>
          <cell r="C493" t="str">
            <v>FRANQUICIAS</v>
          </cell>
        </row>
        <row r="494">
          <cell r="A494">
            <v>202</v>
          </cell>
          <cell r="B494" t="str">
            <v>NE5:MARU</v>
          </cell>
          <cell r="C494" t="str">
            <v>FRANQUICIAS</v>
          </cell>
        </row>
        <row r="495">
          <cell r="A495">
            <v>213</v>
          </cell>
          <cell r="B495" t="str">
            <v>NE5:MARU</v>
          </cell>
          <cell r="C495" t="str">
            <v>FRANQUICIAS</v>
          </cell>
        </row>
        <row r="496">
          <cell r="A496">
            <v>473</v>
          </cell>
          <cell r="B496" t="str">
            <v>NE5:MARU</v>
          </cell>
          <cell r="C496" t="str">
            <v>FRANQUICIAS</v>
          </cell>
        </row>
        <row r="497">
          <cell r="A497">
            <v>506</v>
          </cell>
          <cell r="B497" t="str">
            <v>NE5:MARU</v>
          </cell>
          <cell r="C497" t="str">
            <v>FRANQUICIAS</v>
          </cell>
        </row>
        <row r="498">
          <cell r="A498">
            <v>600</v>
          </cell>
          <cell r="B498" t="str">
            <v>NE5:MARU</v>
          </cell>
          <cell r="C498" t="str">
            <v>FRANQUICIAS</v>
          </cell>
        </row>
        <row r="499">
          <cell r="A499">
            <v>641</v>
          </cell>
          <cell r="B499" t="str">
            <v>NE5:MARU</v>
          </cell>
          <cell r="C499" t="str">
            <v>FRANQUICIAS</v>
          </cell>
        </row>
        <row r="500">
          <cell r="A500">
            <v>719</v>
          </cell>
          <cell r="B500" t="str">
            <v>NE5:MARU</v>
          </cell>
          <cell r="C500" t="str">
            <v>FRANQUICIAS</v>
          </cell>
        </row>
        <row r="501">
          <cell r="A501">
            <v>811</v>
          </cell>
          <cell r="B501" t="str">
            <v>NE5:MARU</v>
          </cell>
          <cell r="C501" t="str">
            <v>FRANQUICIAS</v>
          </cell>
        </row>
        <row r="502">
          <cell r="A502">
            <v>813</v>
          </cell>
          <cell r="B502" t="str">
            <v>NE5:MARU</v>
          </cell>
          <cell r="C502" t="str">
            <v>FRANQUICIAS</v>
          </cell>
        </row>
        <row r="503">
          <cell r="A503">
            <v>819</v>
          </cell>
          <cell r="B503" t="str">
            <v>NE5:MARU</v>
          </cell>
          <cell r="C503" t="str">
            <v>FRANQUICIAS</v>
          </cell>
        </row>
        <row r="504">
          <cell r="A504">
            <v>918</v>
          </cell>
          <cell r="B504" t="str">
            <v>NE5:MARU</v>
          </cell>
          <cell r="C504" t="str">
            <v>FRANQUICIAS</v>
          </cell>
        </row>
        <row r="505">
          <cell r="A505">
            <v>2965</v>
          </cell>
          <cell r="B505" t="str">
            <v>NE5:MARU</v>
          </cell>
          <cell r="C505" t="str">
            <v>FRANQUICIAS</v>
          </cell>
        </row>
        <row r="506">
          <cell r="A506">
            <v>179</v>
          </cell>
          <cell r="B506" t="str">
            <v>NE5:MARU</v>
          </cell>
          <cell r="C506" t="str">
            <v>PROPIAS</v>
          </cell>
        </row>
        <row r="507">
          <cell r="A507">
            <v>287</v>
          </cell>
          <cell r="B507" t="str">
            <v>NE5:MARU</v>
          </cell>
          <cell r="C507" t="str">
            <v>PROPIAS</v>
          </cell>
        </row>
        <row r="508">
          <cell r="A508">
            <v>524</v>
          </cell>
          <cell r="B508" t="str">
            <v>NE5:MARU</v>
          </cell>
          <cell r="C508" t="str">
            <v>PROPIAS</v>
          </cell>
        </row>
        <row r="509">
          <cell r="A509">
            <v>932</v>
          </cell>
          <cell r="B509" t="str">
            <v>NE5:MARU</v>
          </cell>
          <cell r="C509" t="str">
            <v>PROPIAS</v>
          </cell>
        </row>
        <row r="510">
          <cell r="A510">
            <v>967</v>
          </cell>
          <cell r="B510" t="str">
            <v>NE5:MARU</v>
          </cell>
          <cell r="C510" t="str">
            <v>PROPIAS</v>
          </cell>
        </row>
        <row r="511">
          <cell r="A511">
            <v>994</v>
          </cell>
          <cell r="B511" t="str">
            <v>NE5:MARU</v>
          </cell>
          <cell r="C511" t="str">
            <v>PROPIAS</v>
          </cell>
        </row>
        <row r="512">
          <cell r="A512">
            <v>35</v>
          </cell>
          <cell r="B512" t="str">
            <v>NE6:SANDRA</v>
          </cell>
          <cell r="C512" t="str">
            <v>FRANQUICIAS</v>
          </cell>
        </row>
        <row r="513">
          <cell r="A513">
            <v>151</v>
          </cell>
          <cell r="B513" t="str">
            <v>NE6:SANDRA</v>
          </cell>
          <cell r="C513" t="str">
            <v>FRANQUICIAS</v>
          </cell>
        </row>
        <row r="514">
          <cell r="A514">
            <v>199</v>
          </cell>
          <cell r="B514" t="str">
            <v>NE6:SANDRA</v>
          </cell>
          <cell r="C514" t="str">
            <v>FRANQUICIAS</v>
          </cell>
        </row>
        <row r="515">
          <cell r="A515">
            <v>220</v>
          </cell>
          <cell r="B515" t="str">
            <v>NE6:SANDRA</v>
          </cell>
          <cell r="C515" t="str">
            <v>FRANQUICIAS</v>
          </cell>
        </row>
        <row r="516">
          <cell r="A516">
            <v>260</v>
          </cell>
          <cell r="B516" t="str">
            <v>NE6:SANDRA</v>
          </cell>
          <cell r="C516" t="str">
            <v>FRANQUICIAS</v>
          </cell>
        </row>
        <row r="517">
          <cell r="A517">
            <v>345</v>
          </cell>
          <cell r="B517" t="str">
            <v>NE6:SANDRA</v>
          </cell>
          <cell r="C517" t="str">
            <v>FRANQUICIAS</v>
          </cell>
        </row>
        <row r="518">
          <cell r="A518">
            <v>347</v>
          </cell>
          <cell r="B518" t="str">
            <v>NE6:SANDRA</v>
          </cell>
          <cell r="C518" t="str">
            <v>FRANQUICIAS</v>
          </cell>
        </row>
        <row r="519">
          <cell r="A519">
            <v>349</v>
          </cell>
          <cell r="B519" t="str">
            <v>NE6:SANDRA</v>
          </cell>
          <cell r="C519" t="str">
            <v>FRANQUICIAS</v>
          </cell>
        </row>
        <row r="520">
          <cell r="A520">
            <v>357</v>
          </cell>
          <cell r="B520" t="str">
            <v>NE6:SANDRA</v>
          </cell>
          <cell r="C520" t="str">
            <v>FRANQUICIAS</v>
          </cell>
        </row>
        <row r="521">
          <cell r="A521">
            <v>399</v>
          </cell>
          <cell r="B521" t="str">
            <v>NE6:SANDRA</v>
          </cell>
          <cell r="C521" t="str">
            <v>FRANQUICIAS</v>
          </cell>
        </row>
        <row r="522">
          <cell r="A522">
            <v>491</v>
          </cell>
          <cell r="B522" t="str">
            <v>NE6:SANDRA</v>
          </cell>
          <cell r="C522" t="str">
            <v>FRANQUICIAS</v>
          </cell>
        </row>
        <row r="523">
          <cell r="A523">
            <v>536</v>
          </cell>
          <cell r="B523" t="str">
            <v>NE6:SANDRA</v>
          </cell>
          <cell r="C523" t="str">
            <v>FRANQUICIAS</v>
          </cell>
        </row>
        <row r="524">
          <cell r="A524">
            <v>553</v>
          </cell>
          <cell r="B524" t="str">
            <v>NE6:SANDRA</v>
          </cell>
          <cell r="C524" t="str">
            <v>FRANQUICIAS</v>
          </cell>
        </row>
        <row r="525">
          <cell r="A525">
            <v>564</v>
          </cell>
          <cell r="B525" t="str">
            <v>NE6:SANDRA</v>
          </cell>
          <cell r="C525" t="str">
            <v>FRANQUICIAS</v>
          </cell>
        </row>
        <row r="526">
          <cell r="A526">
            <v>584</v>
          </cell>
          <cell r="B526" t="str">
            <v>NE6:SANDRA</v>
          </cell>
          <cell r="C526" t="str">
            <v>FRANQUICIAS</v>
          </cell>
        </row>
        <row r="527">
          <cell r="A527">
            <v>586</v>
          </cell>
          <cell r="B527" t="str">
            <v>NE6:SANDRA</v>
          </cell>
          <cell r="C527" t="str">
            <v>FRANQUICIAS</v>
          </cell>
        </row>
        <row r="528">
          <cell r="A528">
            <v>637</v>
          </cell>
          <cell r="B528" t="str">
            <v>NE6:SANDRA</v>
          </cell>
          <cell r="C528" t="str">
            <v>FRANQUICIAS</v>
          </cell>
        </row>
        <row r="529">
          <cell r="A529">
            <v>655</v>
          </cell>
          <cell r="B529" t="str">
            <v>NE6:SANDRA</v>
          </cell>
          <cell r="C529" t="str">
            <v>FRANQUICIAS</v>
          </cell>
        </row>
        <row r="530">
          <cell r="A530">
            <v>693</v>
          </cell>
          <cell r="B530" t="str">
            <v>NE6:SANDRA</v>
          </cell>
          <cell r="C530" t="str">
            <v>FRANQUICIAS</v>
          </cell>
        </row>
        <row r="531">
          <cell r="A531">
            <v>976</v>
          </cell>
          <cell r="B531" t="str">
            <v>NE6:SANDRA</v>
          </cell>
          <cell r="C531" t="str">
            <v>FRANQUICIAS</v>
          </cell>
        </row>
        <row r="532">
          <cell r="A532">
            <v>31</v>
          </cell>
          <cell r="B532" t="str">
            <v>NE7:DESSIRÉ</v>
          </cell>
          <cell r="C532" t="str">
            <v>FRANQUICIAS</v>
          </cell>
        </row>
        <row r="533">
          <cell r="A533">
            <v>39</v>
          </cell>
          <cell r="B533" t="str">
            <v>NE7:DESSIRÉ</v>
          </cell>
          <cell r="C533" t="str">
            <v>FRANQUICIAS</v>
          </cell>
        </row>
        <row r="534">
          <cell r="A534">
            <v>74</v>
          </cell>
          <cell r="B534" t="str">
            <v>NE7:DESSIRÉ</v>
          </cell>
          <cell r="C534" t="str">
            <v>FRANQUICIAS</v>
          </cell>
        </row>
        <row r="535">
          <cell r="A535">
            <v>79</v>
          </cell>
          <cell r="B535" t="str">
            <v>NE7:DESSIRÉ</v>
          </cell>
          <cell r="C535" t="str">
            <v>FRANQUICIAS</v>
          </cell>
        </row>
        <row r="536">
          <cell r="A536">
            <v>114</v>
          </cell>
          <cell r="B536" t="str">
            <v>NE7:DESSIRÉ</v>
          </cell>
          <cell r="C536" t="str">
            <v>FRANQUICIAS</v>
          </cell>
        </row>
        <row r="537">
          <cell r="A537">
            <v>183</v>
          </cell>
          <cell r="B537" t="str">
            <v>NE7:DESSIRÉ</v>
          </cell>
          <cell r="C537" t="str">
            <v>FRANQUICIAS</v>
          </cell>
        </row>
        <row r="538">
          <cell r="A538">
            <v>218</v>
          </cell>
          <cell r="B538" t="str">
            <v>NE7:DESSIRÉ</v>
          </cell>
          <cell r="C538" t="str">
            <v>FRANQUICIAS</v>
          </cell>
        </row>
        <row r="539">
          <cell r="A539">
            <v>309</v>
          </cell>
          <cell r="B539" t="str">
            <v>NE7:DESSIRÉ</v>
          </cell>
          <cell r="C539" t="str">
            <v>FRANQUICIAS</v>
          </cell>
        </row>
        <row r="540">
          <cell r="A540">
            <v>382</v>
          </cell>
          <cell r="B540" t="str">
            <v>NE7:DESSIRÉ</v>
          </cell>
          <cell r="C540" t="str">
            <v>FRANQUICIAS</v>
          </cell>
        </row>
        <row r="541">
          <cell r="A541">
            <v>405</v>
          </cell>
          <cell r="B541" t="str">
            <v>NE7:DESSIRÉ</v>
          </cell>
          <cell r="C541" t="str">
            <v>FRANQUICIAS</v>
          </cell>
        </row>
        <row r="542">
          <cell r="A542">
            <v>409</v>
          </cell>
          <cell r="B542" t="str">
            <v>NE7:DESSIRÉ</v>
          </cell>
          <cell r="C542" t="str">
            <v>FRANQUICIAS</v>
          </cell>
        </row>
        <row r="543">
          <cell r="A543">
            <v>439</v>
          </cell>
          <cell r="B543" t="str">
            <v>NE7:DESSIRÉ</v>
          </cell>
          <cell r="C543" t="str">
            <v>FRANQUICIAS</v>
          </cell>
        </row>
        <row r="544">
          <cell r="A544">
            <v>476</v>
          </cell>
          <cell r="B544" t="str">
            <v>NE7:DESSIRÉ</v>
          </cell>
          <cell r="C544" t="str">
            <v>FRANQUICIAS</v>
          </cell>
        </row>
        <row r="545">
          <cell r="A545">
            <v>576</v>
          </cell>
          <cell r="B545" t="str">
            <v>NE7:DESSIRÉ</v>
          </cell>
          <cell r="C545" t="str">
            <v>FRANQUICIAS</v>
          </cell>
        </row>
        <row r="546">
          <cell r="A546">
            <v>603</v>
          </cell>
          <cell r="B546" t="str">
            <v>NE7:DESSIRÉ</v>
          </cell>
          <cell r="C546" t="str">
            <v>FRANQUICIAS</v>
          </cell>
        </row>
        <row r="547">
          <cell r="A547">
            <v>685</v>
          </cell>
          <cell r="B547" t="str">
            <v>NE7:DESSIRÉ</v>
          </cell>
          <cell r="C547" t="str">
            <v>FRANQUICIAS</v>
          </cell>
        </row>
        <row r="548">
          <cell r="A548">
            <v>794</v>
          </cell>
          <cell r="B548" t="str">
            <v>NE7:DESSIRÉ</v>
          </cell>
          <cell r="C548" t="str">
            <v>FRANQUICIAS</v>
          </cell>
        </row>
        <row r="549">
          <cell r="A549">
            <v>850</v>
          </cell>
          <cell r="B549" t="str">
            <v>NE7:DESSIRÉ</v>
          </cell>
          <cell r="C549" t="str">
            <v>FRANQUICIAS</v>
          </cell>
        </row>
        <row r="550">
          <cell r="A550">
            <v>881</v>
          </cell>
          <cell r="B550" t="str">
            <v>NE7:DESSIRÉ</v>
          </cell>
          <cell r="C550" t="str">
            <v>FRANQUICIAS</v>
          </cell>
        </row>
        <row r="551">
          <cell r="A551">
            <v>906</v>
          </cell>
          <cell r="B551" t="str">
            <v>NE7:DESSIRÉ</v>
          </cell>
          <cell r="C551" t="str">
            <v>FRANQUICIAS</v>
          </cell>
        </row>
        <row r="552">
          <cell r="A552">
            <v>961</v>
          </cell>
          <cell r="B552" t="str">
            <v>NE7:DESSIRÉ</v>
          </cell>
          <cell r="C552" t="str">
            <v>FRANQUICIAS</v>
          </cell>
        </row>
        <row r="553">
          <cell r="A553">
            <v>980</v>
          </cell>
          <cell r="B553" t="str">
            <v>NE7:DESSIRÉ</v>
          </cell>
          <cell r="C553" t="str">
            <v>FRANQUICIAS</v>
          </cell>
        </row>
        <row r="554">
          <cell r="A554">
            <v>122</v>
          </cell>
          <cell r="B554" t="str">
            <v>NE8: ANAME</v>
          </cell>
          <cell r="C554" t="str">
            <v>FRANQUICIAS</v>
          </cell>
        </row>
        <row r="555">
          <cell r="A555">
            <v>209</v>
          </cell>
          <cell r="B555" t="str">
            <v>NE8: ANAME</v>
          </cell>
          <cell r="C555" t="str">
            <v>FRANQUICIAS</v>
          </cell>
        </row>
        <row r="556">
          <cell r="A556">
            <v>211</v>
          </cell>
          <cell r="B556" t="str">
            <v>NE8: ANAME</v>
          </cell>
          <cell r="C556" t="str">
            <v>FRANQUICIAS</v>
          </cell>
        </row>
        <row r="557">
          <cell r="A557">
            <v>322</v>
          </cell>
          <cell r="B557" t="str">
            <v>NE8: ANAME</v>
          </cell>
          <cell r="C557" t="str">
            <v>FRANQUICIAS</v>
          </cell>
        </row>
        <row r="558">
          <cell r="A558">
            <v>336</v>
          </cell>
          <cell r="B558" t="str">
            <v>NE8: ANAME</v>
          </cell>
          <cell r="C558" t="str">
            <v>FRANQUICIAS</v>
          </cell>
        </row>
        <row r="559">
          <cell r="A559">
            <v>385</v>
          </cell>
          <cell r="B559" t="str">
            <v>NE8: ANAME</v>
          </cell>
          <cell r="C559" t="str">
            <v>FRANQUICIAS</v>
          </cell>
        </row>
        <row r="560">
          <cell r="A560">
            <v>404</v>
          </cell>
          <cell r="B560" t="str">
            <v>NE8: ANAME</v>
          </cell>
          <cell r="C560" t="str">
            <v>FRANQUICIAS</v>
          </cell>
        </row>
        <row r="561">
          <cell r="A561">
            <v>465</v>
          </cell>
          <cell r="B561" t="str">
            <v>NE8: ANAME</v>
          </cell>
          <cell r="C561" t="str">
            <v>FRANQUICIAS</v>
          </cell>
        </row>
        <row r="562">
          <cell r="A562">
            <v>478</v>
          </cell>
          <cell r="B562" t="str">
            <v>NE8: ANAME</v>
          </cell>
          <cell r="C562" t="str">
            <v>FRANQUICIAS</v>
          </cell>
        </row>
        <row r="563">
          <cell r="A563">
            <v>482</v>
          </cell>
          <cell r="B563" t="str">
            <v>NE8: ANAME</v>
          </cell>
          <cell r="C563" t="str">
            <v>FRANQUICIAS</v>
          </cell>
        </row>
        <row r="564">
          <cell r="A564">
            <v>570</v>
          </cell>
          <cell r="B564" t="str">
            <v>NE8: ANAME</v>
          </cell>
          <cell r="C564" t="str">
            <v>FRANQUICIAS</v>
          </cell>
        </row>
        <row r="565">
          <cell r="A565">
            <v>639</v>
          </cell>
          <cell r="B565" t="str">
            <v>NE8: ANAME</v>
          </cell>
          <cell r="C565" t="str">
            <v>FRANQUICIAS</v>
          </cell>
        </row>
        <row r="566">
          <cell r="A566">
            <v>642</v>
          </cell>
          <cell r="B566" t="str">
            <v>NE8: ANAME</v>
          </cell>
          <cell r="C566" t="str">
            <v>FRANQUICIAS</v>
          </cell>
        </row>
        <row r="567">
          <cell r="A567">
            <v>738</v>
          </cell>
          <cell r="B567" t="str">
            <v>NE8: ANAME</v>
          </cell>
          <cell r="C567" t="str">
            <v>FRANQUICIAS</v>
          </cell>
        </row>
        <row r="568">
          <cell r="A568">
            <v>754</v>
          </cell>
          <cell r="B568" t="str">
            <v>NE8: ANAME</v>
          </cell>
          <cell r="C568" t="str">
            <v>FRANQUICIAS</v>
          </cell>
        </row>
        <row r="569">
          <cell r="A569">
            <v>756</v>
          </cell>
          <cell r="B569" t="str">
            <v>NE8: ANAME</v>
          </cell>
          <cell r="C569" t="str">
            <v>FRANQUICIAS</v>
          </cell>
        </row>
        <row r="570">
          <cell r="A570">
            <v>782</v>
          </cell>
          <cell r="B570" t="str">
            <v>NE8: ANAME</v>
          </cell>
          <cell r="C570" t="str">
            <v>FRANQUICIAS</v>
          </cell>
        </row>
        <row r="571">
          <cell r="A571">
            <v>864</v>
          </cell>
          <cell r="B571" t="str">
            <v>NE8: ANAME</v>
          </cell>
          <cell r="C571" t="str">
            <v>FRANQUICIAS</v>
          </cell>
        </row>
        <row r="572">
          <cell r="A572">
            <v>870</v>
          </cell>
          <cell r="B572" t="str">
            <v>NE8: ANAME</v>
          </cell>
          <cell r="C572" t="str">
            <v>FRANQUICIAS</v>
          </cell>
        </row>
        <row r="573">
          <cell r="A573">
            <v>49</v>
          </cell>
          <cell r="B573" t="str">
            <v>NHNORESTE</v>
          </cell>
          <cell r="C573" t="str">
            <v>FRANQUICIAS</v>
          </cell>
        </row>
        <row r="574">
          <cell r="A574">
            <v>327</v>
          </cell>
          <cell r="B574" t="str">
            <v>NHNORESTE</v>
          </cell>
          <cell r="C574" t="str">
            <v>FRANQUICIAS</v>
          </cell>
        </row>
        <row r="575">
          <cell r="A575">
            <v>11</v>
          </cell>
          <cell r="B575" t="str">
            <v>NHNORTE</v>
          </cell>
          <cell r="C575" t="str">
            <v>FRANQUICIAS</v>
          </cell>
        </row>
        <row r="576">
          <cell r="A576">
            <v>374</v>
          </cell>
          <cell r="B576" t="str">
            <v>NHNORTE</v>
          </cell>
          <cell r="C576" t="str">
            <v>FRANQUICIAS</v>
          </cell>
        </row>
        <row r="577">
          <cell r="A577">
            <v>652</v>
          </cell>
          <cell r="B577" t="str">
            <v>NHNORTE</v>
          </cell>
          <cell r="C577" t="str">
            <v>FRANQUICIAS</v>
          </cell>
        </row>
        <row r="578">
          <cell r="A578">
            <v>683</v>
          </cell>
          <cell r="B578" t="str">
            <v>NHNORTE</v>
          </cell>
          <cell r="C578" t="str">
            <v>FRANQUICIAS</v>
          </cell>
        </row>
        <row r="579">
          <cell r="A579">
            <v>779</v>
          </cell>
          <cell r="B579" t="str">
            <v>NHNORTE</v>
          </cell>
          <cell r="C579" t="str">
            <v>FRANQUICIAS</v>
          </cell>
        </row>
        <row r="580">
          <cell r="A580">
            <v>861</v>
          </cell>
          <cell r="B580" t="str">
            <v>NHNORTE</v>
          </cell>
          <cell r="C580" t="str">
            <v>FRANQUICIAS</v>
          </cell>
        </row>
        <row r="581">
          <cell r="A581">
            <v>6109</v>
          </cell>
          <cell r="B581" t="str">
            <v>PHES DAVID M</v>
          </cell>
          <cell r="C581" t="str">
            <v>FRANQUICIAS</v>
          </cell>
        </row>
        <row r="582">
          <cell r="A582">
            <v>6133</v>
          </cell>
          <cell r="B582" t="str">
            <v>PHES DAVID M</v>
          </cell>
          <cell r="C582" t="str">
            <v>FRANQUICIAS</v>
          </cell>
        </row>
        <row r="583">
          <cell r="A583">
            <v>6162</v>
          </cell>
          <cell r="B583" t="str">
            <v>PHES DAVID M</v>
          </cell>
          <cell r="C583" t="str">
            <v>FRANQUICIAS</v>
          </cell>
        </row>
        <row r="584">
          <cell r="A584">
            <v>6167</v>
          </cell>
          <cell r="B584" t="str">
            <v>PHES DAVID M</v>
          </cell>
          <cell r="C584" t="str">
            <v>FRANQUICIAS</v>
          </cell>
        </row>
        <row r="585">
          <cell r="A585">
            <v>6169</v>
          </cell>
          <cell r="B585" t="str">
            <v>PHES DAVID M</v>
          </cell>
          <cell r="C585" t="str">
            <v>FRANQUICIAS</v>
          </cell>
        </row>
        <row r="586">
          <cell r="A586">
            <v>6105</v>
          </cell>
          <cell r="B586" t="str">
            <v>PHES DAVID M</v>
          </cell>
          <cell r="C586" t="str">
            <v>PROPIAS</v>
          </cell>
        </row>
        <row r="587">
          <cell r="A587">
            <v>6111</v>
          </cell>
          <cell r="B587" t="str">
            <v>PHES DAVID M</v>
          </cell>
          <cell r="C587" t="str">
            <v>PROPIAS</v>
          </cell>
        </row>
        <row r="588">
          <cell r="A588">
            <v>6112</v>
          </cell>
          <cell r="B588" t="str">
            <v>PHES DAVID M</v>
          </cell>
          <cell r="C588" t="str">
            <v>PROPIAS</v>
          </cell>
        </row>
        <row r="589">
          <cell r="A589">
            <v>6114</v>
          </cell>
          <cell r="B589" t="str">
            <v>PHES DAVID M</v>
          </cell>
          <cell r="C589" t="str">
            <v>PROPIAS</v>
          </cell>
        </row>
        <row r="590">
          <cell r="A590">
            <v>6153</v>
          </cell>
          <cell r="B590" t="str">
            <v>PHES DAVID M</v>
          </cell>
          <cell r="C590" t="str">
            <v>PROPIAS</v>
          </cell>
        </row>
        <row r="591">
          <cell r="A591">
            <v>6157</v>
          </cell>
          <cell r="B591" t="str">
            <v>PHES DAVID M</v>
          </cell>
          <cell r="C591" t="str">
            <v>PROPIAS</v>
          </cell>
        </row>
        <row r="592">
          <cell r="A592">
            <v>6108</v>
          </cell>
          <cell r="B592" t="str">
            <v>PHES ENRIQUE</v>
          </cell>
          <cell r="C592" t="str">
            <v>FRANQUICIAS</v>
          </cell>
        </row>
        <row r="593">
          <cell r="A593">
            <v>6113</v>
          </cell>
          <cell r="B593" t="str">
            <v>PHES ENRIQUE</v>
          </cell>
          <cell r="C593" t="str">
            <v>FRANQUICIAS</v>
          </cell>
        </row>
        <row r="594">
          <cell r="A594">
            <v>6115</v>
          </cell>
          <cell r="B594" t="str">
            <v>PHES ENRIQUE</v>
          </cell>
          <cell r="C594" t="str">
            <v>FRANQUICIAS</v>
          </cell>
        </row>
        <row r="595">
          <cell r="A595">
            <v>6116</v>
          </cell>
          <cell r="B595" t="str">
            <v>PHES ENRIQUE</v>
          </cell>
          <cell r="C595" t="str">
            <v>FRANQUICIAS</v>
          </cell>
        </row>
        <row r="596">
          <cell r="A596">
            <v>6118</v>
          </cell>
          <cell r="B596" t="str">
            <v>PHES ENRIQUE</v>
          </cell>
          <cell r="C596" t="str">
            <v>FRANQUICIAS</v>
          </cell>
        </row>
        <row r="597">
          <cell r="A597">
            <v>6119</v>
          </cell>
          <cell r="B597" t="str">
            <v>PHES ENRIQUE</v>
          </cell>
          <cell r="C597" t="str">
            <v>FRANQUICIAS</v>
          </cell>
        </row>
        <row r="598">
          <cell r="A598">
            <v>6120</v>
          </cell>
          <cell r="B598" t="str">
            <v>PHES ENRIQUE</v>
          </cell>
          <cell r="C598" t="str">
            <v>FRANQUICIAS</v>
          </cell>
        </row>
        <row r="599">
          <cell r="A599">
            <v>6137</v>
          </cell>
          <cell r="B599" t="str">
            <v>PHES ENRIQUE</v>
          </cell>
          <cell r="C599" t="str">
            <v>FRANQUICIAS</v>
          </cell>
        </row>
        <row r="600">
          <cell r="A600">
            <v>6138</v>
          </cell>
          <cell r="B600" t="str">
            <v>PHES ENRIQUE</v>
          </cell>
          <cell r="C600" t="str">
            <v>FRANQUICIAS</v>
          </cell>
        </row>
        <row r="601">
          <cell r="A601">
            <v>6158</v>
          </cell>
          <cell r="B601" t="str">
            <v>PHES ENRIQUE</v>
          </cell>
          <cell r="C601" t="str">
            <v>FRANQUICIAS</v>
          </cell>
        </row>
        <row r="602">
          <cell r="A602">
            <v>6174</v>
          </cell>
          <cell r="B602" t="str">
            <v>PHES ENRIQUE</v>
          </cell>
          <cell r="C602" t="str">
            <v>FRANQUICIAS</v>
          </cell>
        </row>
        <row r="603">
          <cell r="A603">
            <v>6121</v>
          </cell>
          <cell r="B603" t="str">
            <v>PHES ENRIQUE</v>
          </cell>
          <cell r="C603" t="str">
            <v>PROPIAS</v>
          </cell>
        </row>
        <row r="604">
          <cell r="A604">
            <v>6140</v>
          </cell>
          <cell r="B604" t="str">
            <v>PHES ENRIQUE</v>
          </cell>
          <cell r="C604" t="str">
            <v>PROPIAS</v>
          </cell>
        </row>
        <row r="605">
          <cell r="A605">
            <v>6175</v>
          </cell>
          <cell r="B605" t="str">
            <v>PHES ENRIQUE</v>
          </cell>
          <cell r="C605" t="str">
            <v>PROPIAS</v>
          </cell>
        </row>
        <row r="606">
          <cell r="A606">
            <v>6135</v>
          </cell>
          <cell r="B606" t="str">
            <v>PHES LUISA</v>
          </cell>
          <cell r="C606" t="str">
            <v>FRANQUICIAS</v>
          </cell>
        </row>
        <row r="607">
          <cell r="A607">
            <v>6159</v>
          </cell>
          <cell r="B607" t="str">
            <v>PHES LUISA</v>
          </cell>
          <cell r="C607" t="str">
            <v>FRANQUICIAS</v>
          </cell>
        </row>
        <row r="608">
          <cell r="A608">
            <v>6161</v>
          </cell>
          <cell r="B608" t="str">
            <v>PHES LUISA</v>
          </cell>
          <cell r="C608" t="str">
            <v>FRANQUICIAS</v>
          </cell>
        </row>
        <row r="609">
          <cell r="A609">
            <v>6168</v>
          </cell>
          <cell r="B609" t="str">
            <v>PHES LUISA</v>
          </cell>
          <cell r="C609" t="str">
            <v>FRANQUICIAS</v>
          </cell>
        </row>
        <row r="610">
          <cell r="A610">
            <v>6142</v>
          </cell>
          <cell r="B610" t="str">
            <v>PHES LUISA</v>
          </cell>
          <cell r="C610" t="str">
            <v>PROPIAS</v>
          </cell>
        </row>
        <row r="611">
          <cell r="A611">
            <v>6152</v>
          </cell>
          <cell r="B611" t="str">
            <v>PHES LUISA</v>
          </cell>
          <cell r="C611" t="str">
            <v>PROPIAS</v>
          </cell>
        </row>
        <row r="612">
          <cell r="A612">
            <v>6154</v>
          </cell>
          <cell r="B612" t="str">
            <v>PHES LUISA</v>
          </cell>
          <cell r="C612" t="str">
            <v>PROPIAS</v>
          </cell>
        </row>
        <row r="613">
          <cell r="A613">
            <v>6155</v>
          </cell>
          <cell r="B613" t="str">
            <v>PHES LUISA</v>
          </cell>
          <cell r="C613" t="str">
            <v>PROPIAS</v>
          </cell>
        </row>
        <row r="614">
          <cell r="A614">
            <v>6156</v>
          </cell>
          <cell r="B614" t="str">
            <v>PHES LUISA</v>
          </cell>
          <cell r="C614" t="str">
            <v>PROPIAS</v>
          </cell>
        </row>
        <row r="615">
          <cell r="A615">
            <v>6160</v>
          </cell>
          <cell r="B615" t="str">
            <v>PHES LUISA</v>
          </cell>
          <cell r="C615" t="str">
            <v>PROPIAS</v>
          </cell>
        </row>
        <row r="616">
          <cell r="A616">
            <v>6176</v>
          </cell>
          <cell r="B616" t="str">
            <v>PHES LUISA</v>
          </cell>
          <cell r="C616" t="str">
            <v>PROPIAS</v>
          </cell>
        </row>
        <row r="617">
          <cell r="A617">
            <v>6177</v>
          </cell>
          <cell r="B617" t="str">
            <v>PHES LUISA</v>
          </cell>
          <cell r="C617" t="str">
            <v>PROPIAS</v>
          </cell>
        </row>
        <row r="618">
          <cell r="A618">
            <v>6126</v>
          </cell>
          <cell r="B618" t="str">
            <v>PHES NO HAY</v>
          </cell>
          <cell r="C618" t="str">
            <v>FRANQUICIAS</v>
          </cell>
        </row>
        <row r="619">
          <cell r="A619">
            <v>6130</v>
          </cell>
          <cell r="B619" t="str">
            <v>PHES NO HAY</v>
          </cell>
          <cell r="C619" t="str">
            <v>FRANQUICIAS</v>
          </cell>
        </row>
        <row r="620">
          <cell r="A620">
            <v>6136</v>
          </cell>
          <cell r="B620" t="str">
            <v>PHES NO HAY</v>
          </cell>
          <cell r="C620" t="str">
            <v>FRANQUICIAS</v>
          </cell>
        </row>
        <row r="621">
          <cell r="A621">
            <v>6132</v>
          </cell>
          <cell r="B621" t="str">
            <v>PHES SUSANA</v>
          </cell>
          <cell r="C621" t="str">
            <v>FRANQUICIAS</v>
          </cell>
        </row>
        <row r="622">
          <cell r="A622">
            <v>6173</v>
          </cell>
          <cell r="B622" t="str">
            <v>PHES SUSANA</v>
          </cell>
          <cell r="C622" t="str">
            <v>FRANQUICIAS</v>
          </cell>
        </row>
        <row r="623">
          <cell r="A623">
            <v>6123</v>
          </cell>
          <cell r="B623" t="str">
            <v>PHES SUSANA</v>
          </cell>
          <cell r="C623" t="str">
            <v>PROPIAS</v>
          </cell>
        </row>
        <row r="624">
          <cell r="A624">
            <v>6124</v>
          </cell>
          <cell r="B624" t="str">
            <v>PHES SUSANA</v>
          </cell>
          <cell r="C624" t="str">
            <v>PROPIAS</v>
          </cell>
        </row>
        <row r="625">
          <cell r="A625">
            <v>6125</v>
          </cell>
          <cell r="B625" t="str">
            <v>PHES SUSANA</v>
          </cell>
          <cell r="C625" t="str">
            <v>PROPIAS</v>
          </cell>
        </row>
        <row r="626">
          <cell r="A626">
            <v>6127</v>
          </cell>
          <cell r="B626" t="str">
            <v>PHES SUSANA</v>
          </cell>
          <cell r="C626" t="str">
            <v>PROPIAS</v>
          </cell>
        </row>
        <row r="627">
          <cell r="A627">
            <v>6128</v>
          </cell>
          <cell r="B627" t="str">
            <v>PHES SUSANA</v>
          </cell>
          <cell r="C627" t="str">
            <v>PROPIAS</v>
          </cell>
        </row>
        <row r="628">
          <cell r="A628">
            <v>6129</v>
          </cell>
          <cell r="B628" t="str">
            <v>PHES SUSANA</v>
          </cell>
          <cell r="C628" t="str">
            <v>PROPIAS</v>
          </cell>
        </row>
        <row r="629">
          <cell r="A629">
            <v>6131</v>
          </cell>
          <cell r="B629" t="str">
            <v>PHES SUSANA</v>
          </cell>
          <cell r="C629" t="str">
            <v>PROPIAS</v>
          </cell>
        </row>
        <row r="630">
          <cell r="A630">
            <v>6151</v>
          </cell>
          <cell r="B630" t="str">
            <v>PHES SUSANA</v>
          </cell>
          <cell r="C630" t="str">
            <v>PROPIAS</v>
          </cell>
        </row>
        <row r="631">
          <cell r="A631">
            <v>6178</v>
          </cell>
          <cell r="B631" t="str">
            <v>PHES SUSANA</v>
          </cell>
          <cell r="C631" t="str">
            <v>PROPIAS</v>
          </cell>
        </row>
        <row r="632">
          <cell r="A632">
            <v>6122</v>
          </cell>
          <cell r="B632" t="str">
            <v>PHES- CRISTI</v>
          </cell>
          <cell r="C632" t="str">
            <v>FRANQUICIAS</v>
          </cell>
        </row>
        <row r="633">
          <cell r="A633">
            <v>6139</v>
          </cell>
          <cell r="B633" t="str">
            <v>PHES- CRISTI</v>
          </cell>
          <cell r="C633" t="str">
            <v>FRANQUICIAS</v>
          </cell>
        </row>
        <row r="634">
          <cell r="A634">
            <v>6141</v>
          </cell>
          <cell r="B634" t="str">
            <v>PHES- CRISTI</v>
          </cell>
          <cell r="C634" t="str">
            <v>FRANQUICIAS</v>
          </cell>
        </row>
        <row r="635">
          <cell r="A635">
            <v>6145</v>
          </cell>
          <cell r="B635" t="str">
            <v>PHES- CRISTI</v>
          </cell>
          <cell r="C635" t="str">
            <v>FRANQUICIAS</v>
          </cell>
        </row>
        <row r="636">
          <cell r="A636">
            <v>6146</v>
          </cell>
          <cell r="B636" t="str">
            <v>PHES- CRISTI</v>
          </cell>
          <cell r="C636" t="str">
            <v>FRANQUICIAS</v>
          </cell>
        </row>
        <row r="637">
          <cell r="A637">
            <v>6147</v>
          </cell>
          <cell r="B637" t="str">
            <v>PHES- CRISTI</v>
          </cell>
          <cell r="C637" t="str">
            <v>FRANQUICIAS</v>
          </cell>
        </row>
        <row r="638">
          <cell r="A638">
            <v>6148</v>
          </cell>
          <cell r="B638" t="str">
            <v>PHES- CRISTI</v>
          </cell>
          <cell r="C638" t="str">
            <v>FRANQUICIAS</v>
          </cell>
        </row>
        <row r="639">
          <cell r="A639">
            <v>6149</v>
          </cell>
          <cell r="B639" t="str">
            <v>PHES- CRISTI</v>
          </cell>
          <cell r="C639" t="str">
            <v>FRANQUICIAS</v>
          </cell>
        </row>
        <row r="640">
          <cell r="A640">
            <v>6150</v>
          </cell>
          <cell r="B640" t="str">
            <v>PHES- CRISTI</v>
          </cell>
          <cell r="C640" t="str">
            <v>FRANQUICIAS</v>
          </cell>
        </row>
        <row r="641">
          <cell r="A641">
            <v>6164</v>
          </cell>
          <cell r="B641" t="str">
            <v>PHES- CRISTI</v>
          </cell>
          <cell r="C641" t="str">
            <v>FRANQUICIAS</v>
          </cell>
        </row>
        <row r="642">
          <cell r="A642">
            <v>6165</v>
          </cell>
          <cell r="B642" t="str">
            <v>PHES- CRISTI</v>
          </cell>
          <cell r="C642" t="str">
            <v>FRANQUICIAS</v>
          </cell>
        </row>
        <row r="643">
          <cell r="A643">
            <v>6110</v>
          </cell>
          <cell r="B643" t="str">
            <v>PHES- CRISTI</v>
          </cell>
          <cell r="C643" t="str">
            <v>PROPIAS</v>
          </cell>
        </row>
        <row r="644">
          <cell r="A644">
            <v>85</v>
          </cell>
          <cell r="B644" t="str">
            <v>S1:FRAN</v>
          </cell>
          <cell r="C644" t="str">
            <v>FRANQUICIAS</v>
          </cell>
        </row>
        <row r="645">
          <cell r="A645">
            <v>193</v>
          </cell>
          <cell r="B645" t="str">
            <v>S1:FRAN</v>
          </cell>
          <cell r="C645" t="str">
            <v>FRANQUICIAS</v>
          </cell>
        </row>
        <row r="646">
          <cell r="A646">
            <v>204</v>
          </cell>
          <cell r="B646" t="str">
            <v>S1:FRAN</v>
          </cell>
          <cell r="C646" t="str">
            <v>FRANQUICIAS</v>
          </cell>
        </row>
        <row r="647">
          <cell r="A647">
            <v>264</v>
          </cell>
          <cell r="B647" t="str">
            <v>S1:FRAN</v>
          </cell>
          <cell r="C647" t="str">
            <v>FRANQUICIAS</v>
          </cell>
        </row>
        <row r="648">
          <cell r="A648">
            <v>335</v>
          </cell>
          <cell r="B648" t="str">
            <v>S1:FRAN</v>
          </cell>
          <cell r="C648" t="str">
            <v>FRANQUICIAS</v>
          </cell>
        </row>
        <row r="649">
          <cell r="A649">
            <v>442</v>
          </cell>
          <cell r="B649" t="str">
            <v>S1:FRAN</v>
          </cell>
          <cell r="C649" t="str">
            <v>FRANQUICIAS</v>
          </cell>
        </row>
        <row r="650">
          <cell r="A650">
            <v>590</v>
          </cell>
          <cell r="B650" t="str">
            <v>S1:FRAN</v>
          </cell>
          <cell r="C650" t="str">
            <v>FRANQUICIAS</v>
          </cell>
        </row>
        <row r="651">
          <cell r="A651">
            <v>635</v>
          </cell>
          <cell r="B651" t="str">
            <v>S1:FRAN</v>
          </cell>
          <cell r="C651" t="str">
            <v>FRANQUICIAS</v>
          </cell>
        </row>
        <row r="652">
          <cell r="A652">
            <v>650</v>
          </cell>
          <cell r="B652" t="str">
            <v>S1:FRAN</v>
          </cell>
          <cell r="C652" t="str">
            <v>FRANQUICIAS</v>
          </cell>
        </row>
        <row r="653">
          <cell r="A653">
            <v>696</v>
          </cell>
          <cell r="B653" t="str">
            <v>S1:FRAN</v>
          </cell>
          <cell r="C653" t="str">
            <v>FRANQUICIAS</v>
          </cell>
        </row>
        <row r="654">
          <cell r="A654">
            <v>746</v>
          </cell>
          <cell r="B654" t="str">
            <v>S1:FRAN</v>
          </cell>
          <cell r="C654" t="str">
            <v>FRANQUICIAS</v>
          </cell>
        </row>
        <row r="655">
          <cell r="A655">
            <v>821</v>
          </cell>
          <cell r="B655" t="str">
            <v>S1:FRAN</v>
          </cell>
          <cell r="C655" t="str">
            <v>FRANQUICIAS</v>
          </cell>
        </row>
        <row r="656">
          <cell r="A656">
            <v>840</v>
          </cell>
          <cell r="B656" t="str">
            <v>S1:FRAN</v>
          </cell>
          <cell r="C656" t="str">
            <v>FRANQUICIAS</v>
          </cell>
        </row>
        <row r="657">
          <cell r="A657">
            <v>847</v>
          </cell>
          <cell r="B657" t="str">
            <v>S1:FRAN</v>
          </cell>
          <cell r="C657" t="str">
            <v>FRANQUICIAS</v>
          </cell>
        </row>
        <row r="658">
          <cell r="A658">
            <v>886</v>
          </cell>
          <cell r="B658" t="str">
            <v>S1:FRAN</v>
          </cell>
          <cell r="C658" t="str">
            <v>FRANQUICIAS</v>
          </cell>
        </row>
        <row r="659">
          <cell r="A659">
            <v>907</v>
          </cell>
          <cell r="B659" t="str">
            <v>S1:FRAN</v>
          </cell>
          <cell r="C659" t="str">
            <v>FRANQUICIAS</v>
          </cell>
        </row>
        <row r="660">
          <cell r="A660">
            <v>925</v>
          </cell>
          <cell r="B660" t="str">
            <v>S1:FRAN</v>
          </cell>
          <cell r="C660" t="str">
            <v>FRANQUICIAS</v>
          </cell>
        </row>
        <row r="661">
          <cell r="A661">
            <v>931</v>
          </cell>
          <cell r="B661" t="str">
            <v>S1:FRAN</v>
          </cell>
          <cell r="C661" t="str">
            <v>FRANQUICIAS</v>
          </cell>
        </row>
        <row r="662">
          <cell r="A662">
            <v>933</v>
          </cell>
          <cell r="B662" t="str">
            <v>S1:FRAN</v>
          </cell>
          <cell r="C662" t="str">
            <v>FRANQUICIAS</v>
          </cell>
        </row>
        <row r="663">
          <cell r="A663">
            <v>949</v>
          </cell>
          <cell r="B663" t="str">
            <v>S1:FRAN</v>
          </cell>
          <cell r="C663" t="str">
            <v>FRANQUICIAS</v>
          </cell>
        </row>
        <row r="664">
          <cell r="A664">
            <v>959</v>
          </cell>
          <cell r="B664" t="str">
            <v>S1:FRAN</v>
          </cell>
          <cell r="C664" t="str">
            <v>FRANQUICIAS</v>
          </cell>
        </row>
        <row r="665">
          <cell r="A665">
            <v>962</v>
          </cell>
          <cell r="B665" t="str">
            <v>S1:FRAN</v>
          </cell>
          <cell r="C665" t="str">
            <v>FRANQUICIAS</v>
          </cell>
        </row>
        <row r="666">
          <cell r="A666">
            <v>963</v>
          </cell>
          <cell r="B666" t="str">
            <v>S1:FRAN</v>
          </cell>
          <cell r="C666" t="str">
            <v>FRANQUICIAS</v>
          </cell>
        </row>
        <row r="667">
          <cell r="A667">
            <v>969</v>
          </cell>
          <cell r="B667" t="str">
            <v>S1:FRAN</v>
          </cell>
          <cell r="C667" t="str">
            <v>FRANQUICIAS</v>
          </cell>
        </row>
        <row r="668">
          <cell r="A668">
            <v>46</v>
          </cell>
          <cell r="B668" t="str">
            <v>S2: FERNANDO</v>
          </cell>
          <cell r="C668" t="str">
            <v>FRANQUICIAS</v>
          </cell>
        </row>
        <row r="669">
          <cell r="A669">
            <v>56</v>
          </cell>
          <cell r="B669" t="str">
            <v>S2: FERNANDO</v>
          </cell>
          <cell r="C669" t="str">
            <v>FRANQUICIAS</v>
          </cell>
        </row>
        <row r="670">
          <cell r="A670">
            <v>162</v>
          </cell>
          <cell r="B670" t="str">
            <v>S2: FERNANDO</v>
          </cell>
          <cell r="C670" t="str">
            <v>FRANQUICIAS</v>
          </cell>
        </row>
        <row r="671">
          <cell r="A671">
            <v>163</v>
          </cell>
          <cell r="B671" t="str">
            <v>S2: FERNANDO</v>
          </cell>
          <cell r="C671" t="str">
            <v>FRANQUICIAS</v>
          </cell>
        </row>
        <row r="672">
          <cell r="A672">
            <v>175</v>
          </cell>
          <cell r="B672" t="str">
            <v>S2: FERNANDO</v>
          </cell>
          <cell r="C672" t="str">
            <v>FRANQUICIAS</v>
          </cell>
        </row>
        <row r="673">
          <cell r="A673">
            <v>176</v>
          </cell>
          <cell r="B673" t="str">
            <v>S2: FERNANDO</v>
          </cell>
          <cell r="C673" t="str">
            <v>FRANQUICIAS</v>
          </cell>
        </row>
        <row r="674">
          <cell r="A674">
            <v>177</v>
          </cell>
          <cell r="B674" t="str">
            <v>S2: FERNANDO</v>
          </cell>
          <cell r="C674" t="str">
            <v>FRANQUICIAS</v>
          </cell>
        </row>
        <row r="675">
          <cell r="A675">
            <v>236</v>
          </cell>
          <cell r="B675" t="str">
            <v>S2: FERNANDO</v>
          </cell>
          <cell r="C675" t="str">
            <v>FRANQUICIAS</v>
          </cell>
        </row>
        <row r="676">
          <cell r="A676">
            <v>273</v>
          </cell>
          <cell r="B676" t="str">
            <v>S2: FERNANDO</v>
          </cell>
          <cell r="C676" t="str">
            <v>FRANQUICIAS</v>
          </cell>
        </row>
        <row r="677">
          <cell r="A677">
            <v>387</v>
          </cell>
          <cell r="B677" t="str">
            <v>S2: FERNANDO</v>
          </cell>
          <cell r="C677" t="str">
            <v>FRANQUICIAS</v>
          </cell>
        </row>
        <row r="678">
          <cell r="A678">
            <v>497</v>
          </cell>
          <cell r="B678" t="str">
            <v>S2: FERNANDO</v>
          </cell>
          <cell r="C678" t="str">
            <v>FRANQUICIAS</v>
          </cell>
        </row>
        <row r="679">
          <cell r="A679">
            <v>548</v>
          </cell>
          <cell r="B679" t="str">
            <v>S2: FERNANDO</v>
          </cell>
          <cell r="C679" t="str">
            <v>FRANQUICIAS</v>
          </cell>
        </row>
        <row r="680">
          <cell r="A680">
            <v>605</v>
          </cell>
          <cell r="B680" t="str">
            <v>S2: FERNANDO</v>
          </cell>
          <cell r="C680" t="str">
            <v>FRANQUICIAS</v>
          </cell>
        </row>
        <row r="681">
          <cell r="A681">
            <v>630</v>
          </cell>
          <cell r="B681" t="str">
            <v>S2: FERNANDO</v>
          </cell>
          <cell r="C681" t="str">
            <v>FRANQUICIAS</v>
          </cell>
        </row>
        <row r="682">
          <cell r="A682">
            <v>651</v>
          </cell>
          <cell r="B682" t="str">
            <v>S2: FERNANDO</v>
          </cell>
          <cell r="C682" t="str">
            <v>FRANQUICIAS</v>
          </cell>
        </row>
        <row r="683">
          <cell r="A683">
            <v>681</v>
          </cell>
          <cell r="B683" t="str">
            <v>S2: FERNANDO</v>
          </cell>
          <cell r="C683" t="str">
            <v>FRANQUICIAS</v>
          </cell>
        </row>
        <row r="684">
          <cell r="A684">
            <v>713</v>
          </cell>
          <cell r="B684" t="str">
            <v>S2: FERNANDO</v>
          </cell>
          <cell r="C684" t="str">
            <v>FRANQUICIAS</v>
          </cell>
        </row>
        <row r="685">
          <cell r="A685">
            <v>838</v>
          </cell>
          <cell r="B685" t="str">
            <v>S2: FERNANDO</v>
          </cell>
          <cell r="C685" t="str">
            <v>FRANQUICIAS</v>
          </cell>
        </row>
        <row r="686">
          <cell r="A686">
            <v>901</v>
          </cell>
          <cell r="B686" t="str">
            <v>S2: FERNANDO</v>
          </cell>
          <cell r="C686" t="str">
            <v>FRANQUICIAS</v>
          </cell>
        </row>
        <row r="687">
          <cell r="A687">
            <v>944</v>
          </cell>
          <cell r="B687" t="str">
            <v>S2: FERNANDO</v>
          </cell>
          <cell r="C687" t="str">
            <v>FRANQUICIAS</v>
          </cell>
        </row>
        <row r="688">
          <cell r="A688">
            <v>945</v>
          </cell>
          <cell r="B688" t="str">
            <v>S2: FERNANDO</v>
          </cell>
          <cell r="C688" t="str">
            <v>FRANQUICIAS</v>
          </cell>
        </row>
        <row r="689">
          <cell r="A689">
            <v>946</v>
          </cell>
          <cell r="B689" t="str">
            <v>S2: FERNANDO</v>
          </cell>
          <cell r="C689" t="str">
            <v>FRANQUICIAS</v>
          </cell>
        </row>
        <row r="690">
          <cell r="A690">
            <v>53</v>
          </cell>
          <cell r="B690" t="str">
            <v>S2: FERNANDO</v>
          </cell>
          <cell r="C690" t="str">
            <v>PROPIAS</v>
          </cell>
        </row>
        <row r="691">
          <cell r="A691">
            <v>149</v>
          </cell>
          <cell r="B691" t="str">
            <v>S2: FERNANDO</v>
          </cell>
          <cell r="C691" t="str">
            <v>PROPIAS</v>
          </cell>
        </row>
        <row r="692">
          <cell r="A692">
            <v>29</v>
          </cell>
          <cell r="B692" t="str">
            <v>S3: SANTIAGO</v>
          </cell>
          <cell r="C692" t="str">
            <v>FRANQUICIAS</v>
          </cell>
        </row>
        <row r="693">
          <cell r="A693">
            <v>55</v>
          </cell>
          <cell r="B693" t="str">
            <v>S3: SANTIAGO</v>
          </cell>
          <cell r="C693" t="str">
            <v>FRANQUICIAS</v>
          </cell>
        </row>
        <row r="694">
          <cell r="A694">
            <v>119</v>
          </cell>
          <cell r="B694" t="str">
            <v>S3: SANTIAGO</v>
          </cell>
          <cell r="C694" t="str">
            <v>FRANQUICIAS</v>
          </cell>
        </row>
        <row r="695">
          <cell r="A695">
            <v>146</v>
          </cell>
          <cell r="B695" t="str">
            <v>S3: SANTIAGO</v>
          </cell>
          <cell r="C695" t="str">
            <v>FRANQUICIAS</v>
          </cell>
        </row>
        <row r="696">
          <cell r="A696">
            <v>194</v>
          </cell>
          <cell r="B696" t="str">
            <v>S3: SANTIAGO</v>
          </cell>
          <cell r="C696" t="str">
            <v>FRANQUICIAS</v>
          </cell>
        </row>
        <row r="697">
          <cell r="A697">
            <v>196</v>
          </cell>
          <cell r="B697" t="str">
            <v>S3: SANTIAGO</v>
          </cell>
          <cell r="C697" t="str">
            <v>FRANQUICIAS</v>
          </cell>
        </row>
        <row r="698">
          <cell r="A698">
            <v>212</v>
          </cell>
          <cell r="B698" t="str">
            <v>S3: SANTIAGO</v>
          </cell>
          <cell r="C698" t="str">
            <v>FRANQUICIAS</v>
          </cell>
        </row>
        <row r="699">
          <cell r="A699">
            <v>232</v>
          </cell>
          <cell r="B699" t="str">
            <v>S3: SANTIAGO</v>
          </cell>
          <cell r="C699" t="str">
            <v>FRANQUICIAS</v>
          </cell>
        </row>
        <row r="700">
          <cell r="A700">
            <v>252</v>
          </cell>
          <cell r="B700" t="str">
            <v>S3: SANTIAGO</v>
          </cell>
          <cell r="C700" t="str">
            <v>FRANQUICIAS</v>
          </cell>
        </row>
        <row r="701">
          <cell r="A701">
            <v>291</v>
          </cell>
          <cell r="B701" t="str">
            <v>S3: SANTIAGO</v>
          </cell>
          <cell r="C701" t="str">
            <v>FRANQUICIAS</v>
          </cell>
        </row>
        <row r="702">
          <cell r="A702">
            <v>323</v>
          </cell>
          <cell r="B702" t="str">
            <v>S3: SANTIAGO</v>
          </cell>
          <cell r="C702" t="str">
            <v>FRANQUICIAS</v>
          </cell>
        </row>
        <row r="703">
          <cell r="A703">
            <v>440</v>
          </cell>
          <cell r="B703" t="str">
            <v>S3: SANTIAGO</v>
          </cell>
          <cell r="C703" t="str">
            <v>FRANQUICIAS</v>
          </cell>
        </row>
        <row r="704">
          <cell r="A704">
            <v>459</v>
          </cell>
          <cell r="B704" t="str">
            <v>S3: SANTIAGO</v>
          </cell>
          <cell r="C704" t="str">
            <v>FRANQUICIAS</v>
          </cell>
        </row>
        <row r="705">
          <cell r="A705">
            <v>664</v>
          </cell>
          <cell r="B705" t="str">
            <v>S3: SANTIAGO</v>
          </cell>
          <cell r="C705" t="str">
            <v>FRANQUICIAS</v>
          </cell>
        </row>
        <row r="706">
          <cell r="A706">
            <v>742</v>
          </cell>
          <cell r="B706" t="str">
            <v>S3: SANTIAGO</v>
          </cell>
          <cell r="C706" t="str">
            <v>FRANQUICIAS</v>
          </cell>
        </row>
        <row r="707">
          <cell r="A707">
            <v>759</v>
          </cell>
          <cell r="B707" t="str">
            <v>S3: SANTIAGO</v>
          </cell>
          <cell r="C707" t="str">
            <v>FRANQUICIAS</v>
          </cell>
        </row>
        <row r="708">
          <cell r="A708">
            <v>767</v>
          </cell>
          <cell r="B708" t="str">
            <v>S3: SANTIAGO</v>
          </cell>
          <cell r="C708" t="str">
            <v>FRANQUICIAS</v>
          </cell>
        </row>
        <row r="709">
          <cell r="A709">
            <v>772</v>
          </cell>
          <cell r="B709" t="str">
            <v>S3: SANTIAGO</v>
          </cell>
          <cell r="C709" t="str">
            <v>FRANQUICIAS</v>
          </cell>
        </row>
        <row r="710">
          <cell r="A710">
            <v>786</v>
          </cell>
          <cell r="B710" t="str">
            <v>S3: SANTIAGO</v>
          </cell>
          <cell r="C710" t="str">
            <v>FRANQUICIAS</v>
          </cell>
        </row>
        <row r="711">
          <cell r="A711">
            <v>841</v>
          </cell>
          <cell r="B711" t="str">
            <v>S3: SANTIAGO</v>
          </cell>
          <cell r="C711" t="str">
            <v>FRANQUICIAS</v>
          </cell>
        </row>
        <row r="712">
          <cell r="A712">
            <v>869</v>
          </cell>
          <cell r="B712" t="str">
            <v>S3: SANTIAGO</v>
          </cell>
          <cell r="C712" t="str">
            <v>FRANQUICIAS</v>
          </cell>
        </row>
        <row r="713">
          <cell r="A713">
            <v>884</v>
          </cell>
          <cell r="B713" t="str">
            <v>S3: SANTIAGO</v>
          </cell>
          <cell r="C713" t="str">
            <v>FRANQUICIAS</v>
          </cell>
        </row>
        <row r="714">
          <cell r="A714">
            <v>954</v>
          </cell>
          <cell r="B714" t="str">
            <v>S3: SANTIAGO</v>
          </cell>
          <cell r="C714" t="str">
            <v>FRANQUICIAS</v>
          </cell>
        </row>
        <row r="715">
          <cell r="A715">
            <v>973</v>
          </cell>
          <cell r="B715" t="str">
            <v>S3: SANTIAGO</v>
          </cell>
          <cell r="C715" t="str">
            <v>FRANQUICIAS</v>
          </cell>
        </row>
        <row r="716">
          <cell r="A716">
            <v>83</v>
          </cell>
          <cell r="B716" t="str">
            <v xml:space="preserve">S4: EDUARDO </v>
          </cell>
          <cell r="C716" t="str">
            <v>FRANQUICIAS</v>
          </cell>
        </row>
        <row r="717">
          <cell r="A717">
            <v>84</v>
          </cell>
          <cell r="B717" t="str">
            <v xml:space="preserve">S4: EDUARDO </v>
          </cell>
          <cell r="C717" t="str">
            <v>FRANQUICIAS</v>
          </cell>
        </row>
        <row r="718">
          <cell r="A718">
            <v>95</v>
          </cell>
          <cell r="B718" t="str">
            <v xml:space="preserve">S4: EDUARDO </v>
          </cell>
          <cell r="C718" t="str">
            <v>FRANQUICIAS</v>
          </cell>
        </row>
        <row r="719">
          <cell r="A719">
            <v>133</v>
          </cell>
          <cell r="B719" t="str">
            <v xml:space="preserve">S4: EDUARDO </v>
          </cell>
          <cell r="C719" t="str">
            <v>FRANQUICIAS</v>
          </cell>
        </row>
        <row r="720">
          <cell r="A720">
            <v>137</v>
          </cell>
          <cell r="B720" t="str">
            <v xml:space="preserve">S4: EDUARDO </v>
          </cell>
          <cell r="C720" t="str">
            <v>FRANQUICIAS</v>
          </cell>
        </row>
        <row r="721">
          <cell r="A721">
            <v>180</v>
          </cell>
          <cell r="B721" t="str">
            <v xml:space="preserve">S4: EDUARDO </v>
          </cell>
          <cell r="C721" t="str">
            <v>FRANQUICIAS</v>
          </cell>
        </row>
        <row r="722">
          <cell r="A722">
            <v>187</v>
          </cell>
          <cell r="B722" t="str">
            <v xml:space="preserve">S4: EDUARDO </v>
          </cell>
          <cell r="C722" t="str">
            <v>FRANQUICIAS</v>
          </cell>
        </row>
        <row r="723">
          <cell r="A723">
            <v>253</v>
          </cell>
          <cell r="B723" t="str">
            <v xml:space="preserve">S4: EDUARDO </v>
          </cell>
          <cell r="C723" t="str">
            <v>FRANQUICIAS</v>
          </cell>
        </row>
        <row r="724">
          <cell r="A724">
            <v>290</v>
          </cell>
          <cell r="B724" t="str">
            <v xml:space="preserve">S4: EDUARDO </v>
          </cell>
          <cell r="C724" t="str">
            <v>FRANQUICIAS</v>
          </cell>
        </row>
        <row r="725">
          <cell r="A725">
            <v>292</v>
          </cell>
          <cell r="B725" t="str">
            <v xml:space="preserve">S4: EDUARDO </v>
          </cell>
          <cell r="C725" t="str">
            <v>FRANQUICIAS</v>
          </cell>
        </row>
        <row r="726">
          <cell r="A726">
            <v>304</v>
          </cell>
          <cell r="B726" t="str">
            <v xml:space="preserve">S4: EDUARDO </v>
          </cell>
          <cell r="C726" t="str">
            <v>FRANQUICIAS</v>
          </cell>
        </row>
        <row r="727">
          <cell r="A727">
            <v>352</v>
          </cell>
          <cell r="B727" t="str">
            <v xml:space="preserve">S4: EDUARDO </v>
          </cell>
          <cell r="C727" t="str">
            <v>FRANQUICIAS</v>
          </cell>
        </row>
        <row r="728">
          <cell r="A728">
            <v>375</v>
          </cell>
          <cell r="B728" t="str">
            <v xml:space="preserve">S4: EDUARDO </v>
          </cell>
          <cell r="C728" t="str">
            <v>FRANQUICIAS</v>
          </cell>
        </row>
        <row r="729">
          <cell r="A729">
            <v>396</v>
          </cell>
          <cell r="B729" t="str">
            <v xml:space="preserve">S4: EDUARDO </v>
          </cell>
          <cell r="C729" t="str">
            <v>FRANQUICIAS</v>
          </cell>
        </row>
        <row r="730">
          <cell r="A730">
            <v>608</v>
          </cell>
          <cell r="B730" t="str">
            <v xml:space="preserve">S4: EDUARDO </v>
          </cell>
          <cell r="C730" t="str">
            <v>FRANQUICIAS</v>
          </cell>
        </row>
        <row r="731">
          <cell r="A731">
            <v>638</v>
          </cell>
          <cell r="B731" t="str">
            <v xml:space="preserve">S4: EDUARDO </v>
          </cell>
          <cell r="C731" t="str">
            <v>FRANQUICIAS</v>
          </cell>
        </row>
        <row r="732">
          <cell r="A732">
            <v>698</v>
          </cell>
          <cell r="B732" t="str">
            <v xml:space="preserve">S4: EDUARDO </v>
          </cell>
          <cell r="C732" t="str">
            <v>FRANQUICIAS</v>
          </cell>
        </row>
        <row r="733">
          <cell r="A733">
            <v>773</v>
          </cell>
          <cell r="B733" t="str">
            <v xml:space="preserve">S4: EDUARDO </v>
          </cell>
          <cell r="C733" t="str">
            <v>FRANQUICIAS</v>
          </cell>
        </row>
        <row r="734">
          <cell r="A734">
            <v>777</v>
          </cell>
          <cell r="B734" t="str">
            <v xml:space="preserve">S4: EDUARDO </v>
          </cell>
          <cell r="C734" t="str">
            <v>FRANQUICIAS</v>
          </cell>
        </row>
        <row r="735">
          <cell r="A735">
            <v>787</v>
          </cell>
          <cell r="B735" t="str">
            <v xml:space="preserve">S4: EDUARDO </v>
          </cell>
          <cell r="C735" t="str">
            <v>FRANQUICIAS</v>
          </cell>
        </row>
        <row r="736">
          <cell r="A736">
            <v>807</v>
          </cell>
          <cell r="B736" t="str">
            <v xml:space="preserve">S4: EDUARDO </v>
          </cell>
          <cell r="C736" t="str">
            <v>FRANQUICIAS</v>
          </cell>
        </row>
        <row r="737">
          <cell r="A737">
            <v>831</v>
          </cell>
          <cell r="B737" t="str">
            <v xml:space="preserve">S4: EDUARDO </v>
          </cell>
          <cell r="C737" t="str">
            <v>FRANQUICIAS</v>
          </cell>
        </row>
        <row r="738">
          <cell r="A738">
            <v>890</v>
          </cell>
          <cell r="B738" t="str">
            <v xml:space="preserve">S4: EDUARDO </v>
          </cell>
          <cell r="C738" t="str">
            <v>FRANQUICIAS</v>
          </cell>
        </row>
        <row r="739">
          <cell r="A739">
            <v>956</v>
          </cell>
          <cell r="B739" t="str">
            <v xml:space="preserve">S4: EDUARDO </v>
          </cell>
          <cell r="C739" t="str">
            <v>FRANQUICIAS</v>
          </cell>
        </row>
        <row r="740">
          <cell r="A740">
            <v>958</v>
          </cell>
          <cell r="B740" t="str">
            <v xml:space="preserve">S4: EDUARDO </v>
          </cell>
          <cell r="C740" t="str">
            <v>FRANQUICIAS</v>
          </cell>
        </row>
        <row r="741">
          <cell r="A741">
            <v>965</v>
          </cell>
          <cell r="B741" t="str">
            <v xml:space="preserve">S4: EDUARDO </v>
          </cell>
          <cell r="C741" t="str">
            <v>FRANQUICIAS</v>
          </cell>
        </row>
        <row r="742">
          <cell r="A742">
            <v>983</v>
          </cell>
          <cell r="B742" t="str">
            <v xml:space="preserve">S4: EDUARDO </v>
          </cell>
          <cell r="C742" t="str">
            <v>FRANQUICIAS</v>
          </cell>
        </row>
        <row r="743">
          <cell r="A743">
            <v>2985</v>
          </cell>
          <cell r="B743" t="str">
            <v xml:space="preserve">S4: EDUARDO </v>
          </cell>
          <cell r="C743" t="str">
            <v>FRANQUICIAS</v>
          </cell>
        </row>
        <row r="744">
          <cell r="A744">
            <v>224</v>
          </cell>
          <cell r="B744" t="str">
            <v>S5: JOSE C</v>
          </cell>
          <cell r="C744" t="str">
            <v>FRANQUICIAS</v>
          </cell>
        </row>
        <row r="745">
          <cell r="A745">
            <v>237</v>
          </cell>
          <cell r="B745" t="str">
            <v>S5: JOSE C</v>
          </cell>
          <cell r="C745" t="str">
            <v>FRANQUICIAS</v>
          </cell>
        </row>
        <row r="746">
          <cell r="A746">
            <v>258</v>
          </cell>
          <cell r="B746" t="str">
            <v>S5: JOSE C</v>
          </cell>
          <cell r="C746" t="str">
            <v>FRANQUICIAS</v>
          </cell>
        </row>
        <row r="747">
          <cell r="A747">
            <v>330</v>
          </cell>
          <cell r="B747" t="str">
            <v>S5: JOSE C</v>
          </cell>
          <cell r="C747" t="str">
            <v>FRANQUICIAS</v>
          </cell>
        </row>
        <row r="748">
          <cell r="A748">
            <v>417</v>
          </cell>
          <cell r="B748" t="str">
            <v>S5: JOSE C</v>
          </cell>
          <cell r="C748" t="str">
            <v>FRANQUICIAS</v>
          </cell>
        </row>
        <row r="749">
          <cell r="A749">
            <v>488</v>
          </cell>
          <cell r="B749" t="str">
            <v>S5: JOSE C</v>
          </cell>
          <cell r="C749" t="str">
            <v>FRANQUICIAS</v>
          </cell>
        </row>
        <row r="750">
          <cell r="A750">
            <v>547</v>
          </cell>
          <cell r="B750" t="str">
            <v>S5: JOSE C</v>
          </cell>
          <cell r="C750" t="str">
            <v>FRANQUICIAS</v>
          </cell>
        </row>
        <row r="751">
          <cell r="A751">
            <v>562</v>
          </cell>
          <cell r="B751" t="str">
            <v>S5: JOSE C</v>
          </cell>
          <cell r="C751" t="str">
            <v>FRANQUICIAS</v>
          </cell>
        </row>
        <row r="752">
          <cell r="A752">
            <v>617</v>
          </cell>
          <cell r="B752" t="str">
            <v>S5: JOSE C</v>
          </cell>
          <cell r="C752" t="str">
            <v>FRANQUICIAS</v>
          </cell>
        </row>
        <row r="753">
          <cell r="A753">
            <v>677</v>
          </cell>
          <cell r="B753" t="str">
            <v>S5: JOSE C</v>
          </cell>
          <cell r="C753" t="str">
            <v>FRANQUICIAS</v>
          </cell>
        </row>
        <row r="754">
          <cell r="A754">
            <v>694</v>
          </cell>
          <cell r="B754" t="str">
            <v>S5: JOSE C</v>
          </cell>
          <cell r="C754" t="str">
            <v>FRANQUICIAS</v>
          </cell>
        </row>
        <row r="755">
          <cell r="A755">
            <v>751</v>
          </cell>
          <cell r="B755" t="str">
            <v>S5: JOSE C</v>
          </cell>
          <cell r="C755" t="str">
            <v>FRANQUICIAS</v>
          </cell>
        </row>
        <row r="756">
          <cell r="A756">
            <v>761</v>
          </cell>
          <cell r="B756" t="str">
            <v>S5: JOSE C</v>
          </cell>
          <cell r="C756" t="str">
            <v>FRANQUICIAS</v>
          </cell>
        </row>
        <row r="757">
          <cell r="A757">
            <v>780</v>
          </cell>
          <cell r="B757" t="str">
            <v>S5: JOSE C</v>
          </cell>
          <cell r="C757" t="str">
            <v>FRANQUICIAS</v>
          </cell>
        </row>
        <row r="758">
          <cell r="A758">
            <v>833</v>
          </cell>
          <cell r="B758" t="str">
            <v>S5: JOSE C</v>
          </cell>
          <cell r="C758" t="str">
            <v>FRANQUICIAS</v>
          </cell>
        </row>
        <row r="759">
          <cell r="A759">
            <v>868</v>
          </cell>
          <cell r="B759" t="str">
            <v>S5: JOSE C</v>
          </cell>
          <cell r="C759" t="str">
            <v>FRANQUICIAS</v>
          </cell>
        </row>
        <row r="760">
          <cell r="A760">
            <v>871</v>
          </cell>
          <cell r="B760" t="str">
            <v>S5: JOSE C</v>
          </cell>
          <cell r="C760" t="str">
            <v>FRANQUICIAS</v>
          </cell>
        </row>
        <row r="761">
          <cell r="A761">
            <v>879</v>
          </cell>
          <cell r="B761" t="str">
            <v>S5: JOSE C</v>
          </cell>
          <cell r="C761" t="str">
            <v>FRANQUICIAS</v>
          </cell>
        </row>
        <row r="762">
          <cell r="A762">
            <v>893</v>
          </cell>
          <cell r="B762" t="str">
            <v>S5: JOSE C</v>
          </cell>
          <cell r="C762" t="str">
            <v>FRANQUICIAS</v>
          </cell>
        </row>
        <row r="763">
          <cell r="A763">
            <v>899</v>
          </cell>
          <cell r="B763" t="str">
            <v>S5: JOSE C</v>
          </cell>
          <cell r="C763" t="str">
            <v>FRANQUICIAS</v>
          </cell>
        </row>
        <row r="764">
          <cell r="A764">
            <v>938</v>
          </cell>
          <cell r="B764" t="str">
            <v>S5: JOSE C</v>
          </cell>
          <cell r="C764" t="str">
            <v>FRANQUICIAS</v>
          </cell>
        </row>
        <row r="765">
          <cell r="A765">
            <v>981</v>
          </cell>
          <cell r="B765" t="str">
            <v>S5: JOSE C</v>
          </cell>
          <cell r="C765" t="str">
            <v>FRANQUICIAS</v>
          </cell>
        </row>
        <row r="766">
          <cell r="A766">
            <v>59</v>
          </cell>
          <cell r="B766" t="str">
            <v>S6: DIEGO B</v>
          </cell>
          <cell r="C766" t="str">
            <v>FRANQUICIAS</v>
          </cell>
        </row>
        <row r="767">
          <cell r="A767">
            <v>60</v>
          </cell>
          <cell r="B767" t="str">
            <v>S6: DIEGO B</v>
          </cell>
          <cell r="C767" t="str">
            <v>FRANQUICIAS</v>
          </cell>
        </row>
        <row r="768">
          <cell r="A768">
            <v>132</v>
          </cell>
          <cell r="B768" t="str">
            <v>S6: DIEGO B</v>
          </cell>
          <cell r="C768" t="str">
            <v>FRANQUICIAS</v>
          </cell>
        </row>
        <row r="769">
          <cell r="A769">
            <v>167</v>
          </cell>
          <cell r="B769" t="str">
            <v>S6: DIEGO B</v>
          </cell>
          <cell r="C769" t="str">
            <v>FRANQUICIAS</v>
          </cell>
        </row>
        <row r="770">
          <cell r="A770">
            <v>173</v>
          </cell>
          <cell r="B770" t="str">
            <v>S6: DIEGO B</v>
          </cell>
          <cell r="C770" t="str">
            <v>FRANQUICIAS</v>
          </cell>
        </row>
        <row r="771">
          <cell r="A771">
            <v>192</v>
          </cell>
          <cell r="B771" t="str">
            <v>S6: DIEGO B</v>
          </cell>
          <cell r="C771" t="str">
            <v>FRANQUICIAS</v>
          </cell>
        </row>
        <row r="772">
          <cell r="A772">
            <v>217</v>
          </cell>
          <cell r="B772" t="str">
            <v>S6: DIEGO B</v>
          </cell>
          <cell r="C772" t="str">
            <v>FRANQUICIAS</v>
          </cell>
        </row>
        <row r="773">
          <cell r="A773">
            <v>262</v>
          </cell>
          <cell r="B773" t="str">
            <v>S6: DIEGO B</v>
          </cell>
          <cell r="C773" t="str">
            <v>FRANQUICIAS</v>
          </cell>
        </row>
        <row r="774">
          <cell r="A774">
            <v>268</v>
          </cell>
          <cell r="B774" t="str">
            <v>S6: DIEGO B</v>
          </cell>
          <cell r="C774" t="str">
            <v>FRANQUICIAS</v>
          </cell>
        </row>
        <row r="775">
          <cell r="A775">
            <v>332</v>
          </cell>
          <cell r="B775" t="str">
            <v>S6: DIEGO B</v>
          </cell>
          <cell r="C775" t="str">
            <v>FRANQUICIAS</v>
          </cell>
        </row>
        <row r="776">
          <cell r="A776">
            <v>333</v>
          </cell>
          <cell r="B776" t="str">
            <v>S6: DIEGO B</v>
          </cell>
          <cell r="C776" t="str">
            <v>FRANQUICIAS</v>
          </cell>
        </row>
        <row r="777">
          <cell r="A777">
            <v>386</v>
          </cell>
          <cell r="B777" t="str">
            <v>S6: DIEGO B</v>
          </cell>
          <cell r="C777" t="str">
            <v>FRANQUICIAS</v>
          </cell>
        </row>
        <row r="778">
          <cell r="A778">
            <v>483</v>
          </cell>
          <cell r="B778" t="str">
            <v>S6: DIEGO B</v>
          </cell>
          <cell r="C778" t="str">
            <v>FRANQUICIAS</v>
          </cell>
        </row>
        <row r="779">
          <cell r="A779">
            <v>538</v>
          </cell>
          <cell r="B779" t="str">
            <v>S6: DIEGO B</v>
          </cell>
          <cell r="C779" t="str">
            <v>FRANQUICIAS</v>
          </cell>
        </row>
        <row r="780">
          <cell r="A780">
            <v>578</v>
          </cell>
          <cell r="B780" t="str">
            <v>S6: DIEGO B</v>
          </cell>
          <cell r="C780" t="str">
            <v>FRANQUICIAS</v>
          </cell>
        </row>
        <row r="781">
          <cell r="A781">
            <v>688</v>
          </cell>
          <cell r="B781" t="str">
            <v>S6: DIEGO B</v>
          </cell>
          <cell r="C781" t="str">
            <v>FRANQUICIAS</v>
          </cell>
        </row>
        <row r="782">
          <cell r="A782">
            <v>755</v>
          </cell>
          <cell r="B782" t="str">
            <v>S6: DIEGO B</v>
          </cell>
          <cell r="C782" t="str">
            <v>FRANQUICIAS</v>
          </cell>
        </row>
        <row r="783">
          <cell r="A783">
            <v>888</v>
          </cell>
          <cell r="B783" t="str">
            <v>S6: DIEGO B</v>
          </cell>
          <cell r="C783" t="str">
            <v>FRANQUICIAS</v>
          </cell>
        </row>
        <row r="784">
          <cell r="A784">
            <v>939</v>
          </cell>
          <cell r="B784" t="str">
            <v>S6: DIEGO B</v>
          </cell>
          <cell r="C784" t="str">
            <v>FRANQUICIAS</v>
          </cell>
        </row>
        <row r="785">
          <cell r="A785">
            <v>952</v>
          </cell>
          <cell r="B785" t="str">
            <v>S6: DIEGO B</v>
          </cell>
          <cell r="C785" t="str">
            <v>FRANQUICIAS</v>
          </cell>
        </row>
        <row r="786">
          <cell r="A786">
            <v>968</v>
          </cell>
          <cell r="B786" t="str">
            <v>S6: DIEGO B</v>
          </cell>
          <cell r="C786" t="str">
            <v>FRANQUICIAS</v>
          </cell>
        </row>
        <row r="787">
          <cell r="A787">
            <v>970</v>
          </cell>
          <cell r="B787" t="str">
            <v>S6: DIEGO B</v>
          </cell>
          <cell r="C787" t="str">
            <v>FRANQUICIAS</v>
          </cell>
        </row>
        <row r="788">
          <cell r="A788">
            <v>990</v>
          </cell>
          <cell r="B788" t="str">
            <v>S6: DIEGO B</v>
          </cell>
          <cell r="C788" t="str">
            <v>FRANQUICIAS</v>
          </cell>
        </row>
        <row r="789">
          <cell r="A789">
            <v>26501</v>
          </cell>
          <cell r="B789" t="str">
            <v>NE3:OLGA</v>
          </cell>
          <cell r="C789" t="str">
            <v>FRANQUICIAS</v>
          </cell>
        </row>
        <row r="790">
          <cell r="A790">
            <v>2965</v>
          </cell>
          <cell r="C790" t="str">
            <v>FRANQUICIAS</v>
          </cell>
        </row>
        <row r="791">
          <cell r="A791">
            <v>790</v>
          </cell>
          <cell r="C791" t="str">
            <v>FRANQUICIAS</v>
          </cell>
        </row>
        <row r="792">
          <cell r="A792">
            <v>2806</v>
          </cell>
          <cell r="C792" t="str">
            <v>FRANQUICIAS</v>
          </cell>
        </row>
        <row r="793">
          <cell r="A793">
            <v>2982</v>
          </cell>
          <cell r="C793" t="str">
            <v>FRANQUICIAS</v>
          </cell>
        </row>
        <row r="794">
          <cell r="A794">
            <v>2996</v>
          </cell>
          <cell r="C794" t="str">
            <v>FRANQUICIAS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ores"/>
      <sheetName val="Summary"/>
      <sheetName val="Viernes 13"/>
      <sheetName val="Sábado 14"/>
      <sheetName val="Domingo 15"/>
      <sheetName val="Lunes 16"/>
    </sheetNames>
    <sheetDataSet>
      <sheetData sheetId="0" refreshError="1">
        <row r="1">
          <cell r="B1" t="str">
            <v>VENTA X GRUPOS</v>
          </cell>
        </row>
        <row r="4">
          <cell r="A4" t="str">
            <v>ID</v>
          </cell>
          <cell r="B4" t="str">
            <v>Supervisor</v>
          </cell>
        </row>
        <row r="5">
          <cell r="A5">
            <v>27</v>
          </cell>
          <cell r="B5" t="str">
            <v>C01:SILVIA</v>
          </cell>
        </row>
        <row r="6">
          <cell r="A6">
            <v>73</v>
          </cell>
          <cell r="B6" t="str">
            <v>C01:SILVIA</v>
          </cell>
        </row>
        <row r="7">
          <cell r="A7">
            <v>77</v>
          </cell>
          <cell r="B7" t="str">
            <v>C01:SILVIA</v>
          </cell>
        </row>
        <row r="8">
          <cell r="A8">
            <v>117</v>
          </cell>
          <cell r="B8" t="str">
            <v>C01:SILVIA</v>
          </cell>
        </row>
        <row r="9">
          <cell r="A9">
            <v>125</v>
          </cell>
          <cell r="B9" t="str">
            <v>C01:SILVIA</v>
          </cell>
        </row>
        <row r="10">
          <cell r="A10">
            <v>131</v>
          </cell>
          <cell r="B10" t="str">
            <v>C01:SILVIA</v>
          </cell>
        </row>
        <row r="11">
          <cell r="A11">
            <v>136</v>
          </cell>
          <cell r="B11" t="str">
            <v>C01:SILVIA</v>
          </cell>
        </row>
        <row r="12">
          <cell r="A12">
            <v>142</v>
          </cell>
          <cell r="B12" t="str">
            <v>C01:SILVIA</v>
          </cell>
        </row>
        <row r="13">
          <cell r="A13">
            <v>158</v>
          </cell>
          <cell r="B13" t="str">
            <v>C01:SILVIA</v>
          </cell>
        </row>
        <row r="14">
          <cell r="A14">
            <v>166</v>
          </cell>
          <cell r="B14" t="str">
            <v>C01:SILVIA</v>
          </cell>
        </row>
        <row r="15">
          <cell r="A15">
            <v>227</v>
          </cell>
          <cell r="B15" t="str">
            <v>C01:SILVIA</v>
          </cell>
        </row>
        <row r="16">
          <cell r="A16">
            <v>339</v>
          </cell>
          <cell r="B16" t="str">
            <v>C01:SILVIA</v>
          </cell>
        </row>
        <row r="17">
          <cell r="A17">
            <v>448</v>
          </cell>
          <cell r="B17" t="str">
            <v>C01:SILVIA</v>
          </cell>
        </row>
        <row r="18">
          <cell r="A18">
            <v>558</v>
          </cell>
          <cell r="B18" t="str">
            <v>C01:SILVIA</v>
          </cell>
        </row>
        <row r="19">
          <cell r="A19">
            <v>604</v>
          </cell>
          <cell r="B19" t="str">
            <v>C01:SILVIA</v>
          </cell>
        </row>
        <row r="20">
          <cell r="A20">
            <v>708</v>
          </cell>
          <cell r="B20" t="str">
            <v>C01:SILVIA</v>
          </cell>
        </row>
        <row r="21">
          <cell r="A21">
            <v>788</v>
          </cell>
          <cell r="B21" t="str">
            <v>C01:SILVIA</v>
          </cell>
        </row>
        <row r="22">
          <cell r="A22">
            <v>922</v>
          </cell>
          <cell r="B22" t="str">
            <v>C01:SILVIA</v>
          </cell>
        </row>
        <row r="23">
          <cell r="A23">
            <v>4</v>
          </cell>
          <cell r="B23" t="str">
            <v>C02:FRAN</v>
          </cell>
        </row>
        <row r="24">
          <cell r="A24">
            <v>69</v>
          </cell>
          <cell r="B24" t="str">
            <v>C02:FRAN</v>
          </cell>
        </row>
        <row r="25">
          <cell r="A25">
            <v>249</v>
          </cell>
          <cell r="B25" t="str">
            <v>C02:FRAN</v>
          </cell>
        </row>
        <row r="26">
          <cell r="A26">
            <v>274</v>
          </cell>
          <cell r="B26" t="str">
            <v>C02:FRAN</v>
          </cell>
        </row>
        <row r="27">
          <cell r="A27">
            <v>371</v>
          </cell>
          <cell r="B27" t="str">
            <v>C02:FRAN</v>
          </cell>
        </row>
        <row r="28">
          <cell r="A28">
            <v>422</v>
          </cell>
          <cell r="B28" t="str">
            <v>C02:FRAN</v>
          </cell>
        </row>
        <row r="29">
          <cell r="A29">
            <v>447</v>
          </cell>
          <cell r="B29" t="str">
            <v>C02:FRAN</v>
          </cell>
        </row>
        <row r="30">
          <cell r="A30">
            <v>449</v>
          </cell>
          <cell r="B30" t="str">
            <v>C02:FRAN</v>
          </cell>
        </row>
        <row r="31">
          <cell r="A31">
            <v>458</v>
          </cell>
          <cell r="B31" t="str">
            <v>C02:FRAN</v>
          </cell>
        </row>
        <row r="32">
          <cell r="A32">
            <v>611</v>
          </cell>
          <cell r="B32" t="str">
            <v>C02:FRAN</v>
          </cell>
        </row>
        <row r="33">
          <cell r="A33">
            <v>624</v>
          </cell>
          <cell r="B33" t="str">
            <v>C02:FRAN</v>
          </cell>
        </row>
        <row r="34">
          <cell r="A34">
            <v>695</v>
          </cell>
          <cell r="B34" t="str">
            <v>C02:FRAN</v>
          </cell>
        </row>
        <row r="35">
          <cell r="A35">
            <v>726</v>
          </cell>
          <cell r="B35" t="str">
            <v>C02:FRAN</v>
          </cell>
        </row>
        <row r="36">
          <cell r="A36">
            <v>801</v>
          </cell>
          <cell r="B36" t="str">
            <v>C02:FRAN</v>
          </cell>
        </row>
        <row r="37">
          <cell r="A37">
            <v>802</v>
          </cell>
          <cell r="B37" t="str">
            <v>C02:FRAN</v>
          </cell>
        </row>
        <row r="38">
          <cell r="A38">
            <v>808</v>
          </cell>
          <cell r="B38" t="str">
            <v>C02:FRAN</v>
          </cell>
        </row>
        <row r="39">
          <cell r="A39">
            <v>977</v>
          </cell>
          <cell r="B39" t="str">
            <v>C02:FRAN</v>
          </cell>
        </row>
        <row r="40">
          <cell r="A40">
            <v>14</v>
          </cell>
          <cell r="B40" t="str">
            <v>C03:OSCAR</v>
          </cell>
        </row>
        <row r="41">
          <cell r="A41">
            <v>26</v>
          </cell>
          <cell r="B41" t="str">
            <v>C03:OSCAR</v>
          </cell>
        </row>
        <row r="42">
          <cell r="A42">
            <v>32</v>
          </cell>
          <cell r="B42" t="str">
            <v>C03:OSCAR</v>
          </cell>
        </row>
        <row r="43">
          <cell r="A43">
            <v>57</v>
          </cell>
          <cell r="B43" t="str">
            <v>C03:OSCAR</v>
          </cell>
        </row>
        <row r="44">
          <cell r="A44">
            <v>165</v>
          </cell>
          <cell r="B44" t="str">
            <v>C03:OSCAR</v>
          </cell>
        </row>
        <row r="45">
          <cell r="A45">
            <v>228</v>
          </cell>
          <cell r="B45" t="str">
            <v>C03:OSCAR</v>
          </cell>
        </row>
        <row r="46">
          <cell r="A46">
            <v>282</v>
          </cell>
          <cell r="B46" t="str">
            <v>C03:OSCAR</v>
          </cell>
        </row>
        <row r="47">
          <cell r="A47">
            <v>367</v>
          </cell>
          <cell r="B47" t="str">
            <v>C03:OSCAR</v>
          </cell>
        </row>
        <row r="48">
          <cell r="A48">
            <v>407</v>
          </cell>
          <cell r="B48" t="str">
            <v>C03:OSCAR</v>
          </cell>
        </row>
        <row r="49">
          <cell r="A49">
            <v>431</v>
          </cell>
          <cell r="B49" t="str">
            <v>C03:OSCAR</v>
          </cell>
        </row>
        <row r="50">
          <cell r="A50">
            <v>541</v>
          </cell>
          <cell r="B50" t="str">
            <v>C03:OSCAR</v>
          </cell>
        </row>
        <row r="51">
          <cell r="A51">
            <v>545</v>
          </cell>
          <cell r="B51" t="str">
            <v>C03:OSCAR</v>
          </cell>
        </row>
        <row r="52">
          <cell r="A52">
            <v>556</v>
          </cell>
          <cell r="B52" t="str">
            <v>C03:OSCAR</v>
          </cell>
        </row>
        <row r="53">
          <cell r="A53">
            <v>581</v>
          </cell>
          <cell r="B53" t="str">
            <v>C03:OSCAR</v>
          </cell>
        </row>
        <row r="54">
          <cell r="A54">
            <v>697</v>
          </cell>
          <cell r="B54" t="str">
            <v>C03:OSCAR</v>
          </cell>
        </row>
        <row r="55">
          <cell r="A55">
            <v>701</v>
          </cell>
          <cell r="B55" t="str">
            <v>C03:OSCAR</v>
          </cell>
        </row>
        <row r="56">
          <cell r="A56">
            <v>710</v>
          </cell>
          <cell r="B56" t="str">
            <v>C03:OSCAR</v>
          </cell>
        </row>
        <row r="57">
          <cell r="A57">
            <v>718</v>
          </cell>
          <cell r="B57" t="str">
            <v>C03:OSCAR</v>
          </cell>
        </row>
        <row r="58">
          <cell r="A58">
            <v>5</v>
          </cell>
          <cell r="B58" t="str">
            <v>C04: JUANAN</v>
          </cell>
        </row>
        <row r="59">
          <cell r="A59">
            <v>16</v>
          </cell>
          <cell r="B59" t="str">
            <v>C04: JUANAN</v>
          </cell>
        </row>
        <row r="60">
          <cell r="A60">
            <v>18</v>
          </cell>
          <cell r="B60" t="str">
            <v>C04: JUANAN</v>
          </cell>
        </row>
        <row r="61">
          <cell r="A61">
            <v>20</v>
          </cell>
          <cell r="B61" t="str">
            <v>C04: JUANAN</v>
          </cell>
        </row>
        <row r="62">
          <cell r="A62">
            <v>121</v>
          </cell>
          <cell r="B62" t="str">
            <v>C04: JUANAN</v>
          </cell>
        </row>
        <row r="63">
          <cell r="A63">
            <v>141</v>
          </cell>
          <cell r="B63" t="str">
            <v>C04: JUANAN</v>
          </cell>
        </row>
        <row r="64">
          <cell r="A64">
            <v>195</v>
          </cell>
          <cell r="B64" t="str">
            <v>C04: JUANAN</v>
          </cell>
        </row>
        <row r="65">
          <cell r="A65">
            <v>247</v>
          </cell>
          <cell r="B65" t="str">
            <v>C04: JUANAN</v>
          </cell>
        </row>
        <row r="66">
          <cell r="A66">
            <v>281</v>
          </cell>
          <cell r="B66" t="str">
            <v>C04: JUANAN</v>
          </cell>
        </row>
        <row r="67">
          <cell r="A67">
            <v>337</v>
          </cell>
          <cell r="B67" t="str">
            <v>C04: JUANAN</v>
          </cell>
        </row>
        <row r="68">
          <cell r="A68">
            <v>379</v>
          </cell>
          <cell r="B68" t="str">
            <v>C04: JUANAN</v>
          </cell>
        </row>
        <row r="69">
          <cell r="A69">
            <v>394</v>
          </cell>
          <cell r="B69" t="str">
            <v>C04: JUANAN</v>
          </cell>
        </row>
        <row r="70">
          <cell r="A70">
            <v>455</v>
          </cell>
          <cell r="B70" t="str">
            <v>C04: JUANAN</v>
          </cell>
        </row>
        <row r="71">
          <cell r="A71">
            <v>575</v>
          </cell>
          <cell r="B71" t="str">
            <v>C04: JUANAN</v>
          </cell>
        </row>
        <row r="72">
          <cell r="A72">
            <v>854</v>
          </cell>
          <cell r="B72" t="str">
            <v>C04: JUANAN</v>
          </cell>
        </row>
        <row r="73">
          <cell r="A73">
            <v>880</v>
          </cell>
          <cell r="B73" t="str">
            <v>C04: JUANAN</v>
          </cell>
        </row>
        <row r="74">
          <cell r="A74">
            <v>889</v>
          </cell>
          <cell r="B74" t="str">
            <v>C04: JUANAN</v>
          </cell>
        </row>
        <row r="75">
          <cell r="A75">
            <v>903</v>
          </cell>
          <cell r="B75" t="str">
            <v>C04: JUANAN</v>
          </cell>
        </row>
        <row r="76">
          <cell r="A76">
            <v>937</v>
          </cell>
          <cell r="B76" t="str">
            <v>C04: JUANAN</v>
          </cell>
        </row>
        <row r="77">
          <cell r="A77">
            <v>8</v>
          </cell>
          <cell r="B77" t="str">
            <v>C05: BLANCA</v>
          </cell>
        </row>
        <row r="78">
          <cell r="A78">
            <v>43</v>
          </cell>
          <cell r="B78" t="str">
            <v>C05: BLANCA</v>
          </cell>
        </row>
        <row r="79">
          <cell r="A79">
            <v>67</v>
          </cell>
          <cell r="B79" t="str">
            <v>C05: BLANCA</v>
          </cell>
        </row>
        <row r="80">
          <cell r="A80">
            <v>280</v>
          </cell>
          <cell r="B80" t="str">
            <v>C05: BLANCA</v>
          </cell>
        </row>
        <row r="81">
          <cell r="A81">
            <v>298</v>
          </cell>
          <cell r="B81" t="str">
            <v>C05: BLANCA</v>
          </cell>
        </row>
        <row r="82">
          <cell r="A82">
            <v>328</v>
          </cell>
          <cell r="B82" t="str">
            <v>C05: BLANCA</v>
          </cell>
        </row>
        <row r="83">
          <cell r="A83">
            <v>477</v>
          </cell>
          <cell r="B83" t="str">
            <v>C05: BLANCA</v>
          </cell>
        </row>
        <row r="84">
          <cell r="A84">
            <v>508</v>
          </cell>
          <cell r="B84" t="str">
            <v>C05: BLANCA</v>
          </cell>
        </row>
        <row r="85">
          <cell r="A85">
            <v>631</v>
          </cell>
          <cell r="B85" t="str">
            <v>C05: BLANCA</v>
          </cell>
        </row>
        <row r="86">
          <cell r="A86">
            <v>711</v>
          </cell>
          <cell r="B86" t="str">
            <v>C05: BLANCA</v>
          </cell>
        </row>
        <row r="87">
          <cell r="A87">
            <v>740</v>
          </cell>
          <cell r="B87" t="str">
            <v>C05: BLANCA</v>
          </cell>
        </row>
        <row r="88">
          <cell r="A88">
            <v>139</v>
          </cell>
          <cell r="B88" t="str">
            <v>C06::BEATRIZ</v>
          </cell>
        </row>
        <row r="89">
          <cell r="A89">
            <v>159</v>
          </cell>
          <cell r="B89" t="str">
            <v>C06::BEATRIZ</v>
          </cell>
        </row>
        <row r="90">
          <cell r="A90">
            <v>223</v>
          </cell>
          <cell r="B90" t="str">
            <v>C06::BEATRIZ</v>
          </cell>
        </row>
        <row r="91">
          <cell r="A91">
            <v>340</v>
          </cell>
          <cell r="B91" t="str">
            <v>C06::BEATRIZ</v>
          </cell>
        </row>
        <row r="92">
          <cell r="A92">
            <v>351</v>
          </cell>
          <cell r="B92" t="str">
            <v>C06::BEATRIZ</v>
          </cell>
        </row>
        <row r="93">
          <cell r="A93">
            <v>452</v>
          </cell>
          <cell r="B93" t="str">
            <v>C06::BEATRIZ</v>
          </cell>
        </row>
        <row r="94">
          <cell r="A94">
            <v>510</v>
          </cell>
          <cell r="B94" t="str">
            <v>C06::BEATRIZ</v>
          </cell>
        </row>
        <row r="95">
          <cell r="A95">
            <v>539</v>
          </cell>
          <cell r="B95" t="str">
            <v>C06::BEATRIZ</v>
          </cell>
        </row>
        <row r="96">
          <cell r="A96">
            <v>572</v>
          </cell>
          <cell r="B96" t="str">
            <v>C06::BEATRIZ</v>
          </cell>
        </row>
        <row r="97">
          <cell r="A97">
            <v>577</v>
          </cell>
          <cell r="B97" t="str">
            <v>C06::BEATRIZ</v>
          </cell>
        </row>
        <row r="98">
          <cell r="A98">
            <v>625</v>
          </cell>
          <cell r="B98" t="str">
            <v>C06::BEATRIZ</v>
          </cell>
        </row>
        <row r="99">
          <cell r="A99">
            <v>645</v>
          </cell>
          <cell r="B99" t="str">
            <v>C06::BEATRIZ</v>
          </cell>
        </row>
        <row r="100">
          <cell r="A100">
            <v>676</v>
          </cell>
          <cell r="B100" t="str">
            <v>C06::BEATRIZ</v>
          </cell>
        </row>
        <row r="101">
          <cell r="A101">
            <v>684</v>
          </cell>
          <cell r="B101" t="str">
            <v>C06::BEATRIZ</v>
          </cell>
        </row>
        <row r="102">
          <cell r="A102">
            <v>752</v>
          </cell>
          <cell r="B102" t="str">
            <v>C06::BEATRIZ</v>
          </cell>
        </row>
        <row r="103">
          <cell r="A103">
            <v>874</v>
          </cell>
          <cell r="B103" t="str">
            <v>C06::BEATRIZ</v>
          </cell>
        </row>
        <row r="104">
          <cell r="A104">
            <v>923</v>
          </cell>
          <cell r="B104" t="str">
            <v>C06::BEATRIZ</v>
          </cell>
        </row>
        <row r="105">
          <cell r="A105">
            <v>928</v>
          </cell>
          <cell r="B105" t="str">
            <v>C06::BEATRIZ</v>
          </cell>
        </row>
        <row r="106">
          <cell r="A106">
            <v>97</v>
          </cell>
          <cell r="B106" t="str">
            <v>C07:REMEDIOS</v>
          </cell>
        </row>
        <row r="107">
          <cell r="A107">
            <v>263</v>
          </cell>
          <cell r="B107" t="str">
            <v>C07:REMEDIOS</v>
          </cell>
        </row>
        <row r="108">
          <cell r="A108">
            <v>272</v>
          </cell>
          <cell r="B108" t="str">
            <v>C07:REMEDIOS</v>
          </cell>
        </row>
        <row r="109">
          <cell r="A109">
            <v>350</v>
          </cell>
          <cell r="B109" t="str">
            <v>C07:REMEDIOS</v>
          </cell>
        </row>
        <row r="110">
          <cell r="A110">
            <v>377</v>
          </cell>
          <cell r="B110" t="str">
            <v>C07:REMEDIOS</v>
          </cell>
        </row>
        <row r="111">
          <cell r="A111">
            <v>552</v>
          </cell>
          <cell r="B111" t="str">
            <v>C07:REMEDIOS</v>
          </cell>
        </row>
        <row r="112">
          <cell r="A112">
            <v>579</v>
          </cell>
          <cell r="B112" t="str">
            <v>C07:REMEDIOS</v>
          </cell>
        </row>
        <row r="113">
          <cell r="A113">
            <v>596</v>
          </cell>
          <cell r="B113" t="str">
            <v>C07:REMEDIOS</v>
          </cell>
        </row>
        <row r="114">
          <cell r="A114">
            <v>609</v>
          </cell>
          <cell r="B114" t="str">
            <v>C07:REMEDIOS</v>
          </cell>
        </row>
        <row r="115">
          <cell r="A115">
            <v>648</v>
          </cell>
          <cell r="B115" t="str">
            <v>C07:REMEDIOS</v>
          </cell>
        </row>
        <row r="116">
          <cell r="A116">
            <v>665</v>
          </cell>
          <cell r="B116" t="str">
            <v>C07:REMEDIOS</v>
          </cell>
        </row>
        <row r="117">
          <cell r="A117">
            <v>727</v>
          </cell>
          <cell r="B117" t="str">
            <v>C07:REMEDIOS</v>
          </cell>
        </row>
        <row r="118">
          <cell r="A118">
            <v>731</v>
          </cell>
          <cell r="B118" t="str">
            <v>C07:REMEDIOS</v>
          </cell>
        </row>
        <row r="119">
          <cell r="A119">
            <v>748</v>
          </cell>
          <cell r="B119" t="str">
            <v>C07:REMEDIOS</v>
          </cell>
        </row>
        <row r="120">
          <cell r="A120">
            <v>760</v>
          </cell>
          <cell r="B120" t="str">
            <v>C07:REMEDIOS</v>
          </cell>
        </row>
        <row r="121">
          <cell r="A121">
            <v>863</v>
          </cell>
          <cell r="B121" t="str">
            <v>C07:REMEDIOS</v>
          </cell>
        </row>
        <row r="122">
          <cell r="A122">
            <v>930</v>
          </cell>
          <cell r="B122" t="str">
            <v>C07:REMEDIOS</v>
          </cell>
        </row>
        <row r="123">
          <cell r="A123">
            <v>942</v>
          </cell>
          <cell r="B123" t="str">
            <v>C07:REMEDIOS</v>
          </cell>
        </row>
        <row r="124">
          <cell r="A124">
            <v>951</v>
          </cell>
          <cell r="B124" t="str">
            <v>C07:REMEDIOS</v>
          </cell>
        </row>
        <row r="125">
          <cell r="A125">
            <v>978</v>
          </cell>
          <cell r="B125" t="str">
            <v>C07:REMEDIOS</v>
          </cell>
        </row>
        <row r="126">
          <cell r="A126">
            <v>2901</v>
          </cell>
          <cell r="B126" t="str">
            <v>C07:REMEDIOS</v>
          </cell>
        </row>
        <row r="127">
          <cell r="A127">
            <v>38</v>
          </cell>
          <cell r="B127" t="str">
            <v>C08:RUTH</v>
          </cell>
        </row>
        <row r="128">
          <cell r="A128">
            <v>91</v>
          </cell>
          <cell r="B128" t="str">
            <v>C08:RUTH</v>
          </cell>
        </row>
        <row r="129">
          <cell r="A129">
            <v>115</v>
          </cell>
          <cell r="B129" t="str">
            <v>C08:RUTH</v>
          </cell>
        </row>
        <row r="130">
          <cell r="A130">
            <v>156</v>
          </cell>
          <cell r="B130" t="str">
            <v>C08:RUTH</v>
          </cell>
        </row>
        <row r="131">
          <cell r="A131">
            <v>174</v>
          </cell>
          <cell r="B131" t="str">
            <v>C08:RUTH</v>
          </cell>
        </row>
        <row r="132">
          <cell r="A132">
            <v>239</v>
          </cell>
          <cell r="B132" t="str">
            <v>C08:RUTH</v>
          </cell>
        </row>
        <row r="133">
          <cell r="A133">
            <v>240</v>
          </cell>
          <cell r="B133" t="str">
            <v>C08:RUTH</v>
          </cell>
        </row>
        <row r="134">
          <cell r="A134">
            <v>310</v>
          </cell>
          <cell r="B134" t="str">
            <v>C08:RUTH</v>
          </cell>
        </row>
        <row r="135">
          <cell r="A135">
            <v>317</v>
          </cell>
          <cell r="B135" t="str">
            <v>C08:RUTH</v>
          </cell>
        </row>
        <row r="136">
          <cell r="A136">
            <v>398</v>
          </cell>
          <cell r="B136" t="str">
            <v>C08:RUTH</v>
          </cell>
        </row>
        <row r="137">
          <cell r="A137">
            <v>468</v>
          </cell>
          <cell r="B137" t="str">
            <v>C08:RUTH</v>
          </cell>
        </row>
        <row r="138">
          <cell r="A138">
            <v>490</v>
          </cell>
          <cell r="B138" t="str">
            <v>C08:RUTH</v>
          </cell>
        </row>
        <row r="139">
          <cell r="A139">
            <v>595</v>
          </cell>
          <cell r="B139" t="str">
            <v>C08:RUTH</v>
          </cell>
        </row>
        <row r="140">
          <cell r="A140">
            <v>601</v>
          </cell>
          <cell r="B140" t="str">
            <v>C08:RUTH</v>
          </cell>
        </row>
        <row r="141">
          <cell r="A141">
            <v>668</v>
          </cell>
          <cell r="B141" t="str">
            <v>C08:RUTH</v>
          </cell>
        </row>
        <row r="142">
          <cell r="A142">
            <v>733</v>
          </cell>
          <cell r="B142" t="str">
            <v>C08:RUTH</v>
          </cell>
        </row>
        <row r="143">
          <cell r="A143">
            <v>792</v>
          </cell>
          <cell r="B143" t="str">
            <v>C08:RUTH</v>
          </cell>
        </row>
        <row r="144">
          <cell r="A144">
            <v>875</v>
          </cell>
          <cell r="B144" t="str">
            <v>C08:RUTH</v>
          </cell>
        </row>
        <row r="145">
          <cell r="A145">
            <v>896</v>
          </cell>
          <cell r="B145" t="str">
            <v>C08:RUTH</v>
          </cell>
        </row>
        <row r="146">
          <cell r="A146">
            <v>905</v>
          </cell>
          <cell r="B146" t="str">
            <v>C08:RUTH</v>
          </cell>
        </row>
        <row r="147">
          <cell r="A147">
            <v>2952</v>
          </cell>
          <cell r="B147" t="str">
            <v>C08:RUTH</v>
          </cell>
        </row>
        <row r="148">
          <cell r="A148">
            <v>48</v>
          </cell>
          <cell r="B148" t="str">
            <v>C09:NESTOR</v>
          </cell>
        </row>
        <row r="149">
          <cell r="A149">
            <v>64</v>
          </cell>
          <cell r="B149" t="str">
            <v>C09:NESTOR</v>
          </cell>
        </row>
        <row r="150">
          <cell r="A150">
            <v>109</v>
          </cell>
          <cell r="B150" t="str">
            <v>C09:NESTOR</v>
          </cell>
        </row>
        <row r="151">
          <cell r="A151">
            <v>259</v>
          </cell>
          <cell r="B151" t="str">
            <v>C09:NESTOR</v>
          </cell>
        </row>
        <row r="152">
          <cell r="A152">
            <v>393</v>
          </cell>
          <cell r="B152" t="str">
            <v>C09:NESTOR</v>
          </cell>
        </row>
        <row r="153">
          <cell r="A153">
            <v>414</v>
          </cell>
          <cell r="B153" t="str">
            <v>C09:NESTOR</v>
          </cell>
        </row>
        <row r="154">
          <cell r="A154">
            <v>567</v>
          </cell>
          <cell r="B154" t="str">
            <v>C09:NESTOR</v>
          </cell>
        </row>
        <row r="155">
          <cell r="A155">
            <v>627</v>
          </cell>
          <cell r="B155" t="str">
            <v>C09:NESTOR</v>
          </cell>
        </row>
        <row r="156">
          <cell r="A156">
            <v>660</v>
          </cell>
          <cell r="B156" t="str">
            <v>C09:NESTOR</v>
          </cell>
        </row>
        <row r="157">
          <cell r="A157">
            <v>728</v>
          </cell>
          <cell r="B157" t="str">
            <v>C09:NESTOR</v>
          </cell>
        </row>
        <row r="158">
          <cell r="A158">
            <v>765</v>
          </cell>
          <cell r="B158" t="str">
            <v>C09:NESTOR</v>
          </cell>
        </row>
        <row r="159">
          <cell r="A159">
            <v>771</v>
          </cell>
          <cell r="B159" t="str">
            <v>C09:NESTOR</v>
          </cell>
        </row>
        <row r="160">
          <cell r="A160">
            <v>775</v>
          </cell>
          <cell r="B160" t="str">
            <v>C09:NESTOR</v>
          </cell>
        </row>
        <row r="161">
          <cell r="A161">
            <v>818</v>
          </cell>
          <cell r="B161" t="str">
            <v>C09:NESTOR</v>
          </cell>
        </row>
        <row r="162">
          <cell r="A162">
            <v>948</v>
          </cell>
          <cell r="B162" t="str">
            <v>C09:NESTOR</v>
          </cell>
        </row>
        <row r="163">
          <cell r="A163">
            <v>2994</v>
          </cell>
          <cell r="B163" t="str">
            <v>C09:NESTOR</v>
          </cell>
        </row>
        <row r="164">
          <cell r="A164">
            <v>1</v>
          </cell>
          <cell r="B164" t="str">
            <v>C10:IVANESC</v>
          </cell>
        </row>
        <row r="165">
          <cell r="A165">
            <v>3</v>
          </cell>
          <cell r="B165" t="str">
            <v>C10:IVANESC</v>
          </cell>
        </row>
        <row r="166">
          <cell r="A166">
            <v>169</v>
          </cell>
          <cell r="B166" t="str">
            <v>C10:IVANESC</v>
          </cell>
        </row>
        <row r="167">
          <cell r="A167">
            <v>182</v>
          </cell>
          <cell r="B167" t="str">
            <v>C10:IVANESC</v>
          </cell>
        </row>
        <row r="168">
          <cell r="A168">
            <v>254</v>
          </cell>
          <cell r="B168" t="str">
            <v>C10:IVANESC</v>
          </cell>
        </row>
        <row r="169">
          <cell r="A169">
            <v>270</v>
          </cell>
          <cell r="B169" t="str">
            <v>C10:IVANESC</v>
          </cell>
        </row>
        <row r="170">
          <cell r="A170">
            <v>334</v>
          </cell>
          <cell r="B170" t="str">
            <v>C10:IVANESC</v>
          </cell>
        </row>
        <row r="171">
          <cell r="A171">
            <v>358</v>
          </cell>
          <cell r="B171" t="str">
            <v>C10:IVANESC</v>
          </cell>
        </row>
        <row r="172">
          <cell r="A172">
            <v>372</v>
          </cell>
          <cell r="B172" t="str">
            <v>C10:IVANESC</v>
          </cell>
        </row>
        <row r="173">
          <cell r="A173">
            <v>425</v>
          </cell>
          <cell r="B173" t="str">
            <v>C10:IVANESC</v>
          </cell>
        </row>
        <row r="174">
          <cell r="A174">
            <v>534</v>
          </cell>
          <cell r="B174" t="str">
            <v>C10:IVANESC</v>
          </cell>
        </row>
        <row r="175">
          <cell r="A175">
            <v>551</v>
          </cell>
          <cell r="B175" t="str">
            <v>C10:IVANESC</v>
          </cell>
        </row>
        <row r="176">
          <cell r="A176">
            <v>569</v>
          </cell>
          <cell r="B176" t="str">
            <v>C10:IVANESC</v>
          </cell>
        </row>
        <row r="177">
          <cell r="A177">
            <v>749</v>
          </cell>
          <cell r="B177" t="str">
            <v>C10:IVANESC</v>
          </cell>
        </row>
        <row r="178">
          <cell r="A178">
            <v>791</v>
          </cell>
          <cell r="B178" t="str">
            <v>C10:IVANESC</v>
          </cell>
        </row>
        <row r="179">
          <cell r="A179">
            <v>891</v>
          </cell>
          <cell r="B179" t="str">
            <v>C10:IVANESC</v>
          </cell>
        </row>
        <row r="180">
          <cell r="A180">
            <v>916</v>
          </cell>
          <cell r="B180" t="str">
            <v>C10:IVANESC</v>
          </cell>
        </row>
        <row r="181">
          <cell r="A181">
            <v>966</v>
          </cell>
          <cell r="B181" t="str">
            <v>C10:IVANESC</v>
          </cell>
        </row>
        <row r="182">
          <cell r="A182">
            <v>34</v>
          </cell>
          <cell r="B182" t="str">
            <v>C11:LUISMI</v>
          </cell>
        </row>
        <row r="183">
          <cell r="A183">
            <v>107</v>
          </cell>
          <cell r="B183" t="str">
            <v>C11:LUISMI</v>
          </cell>
        </row>
        <row r="184">
          <cell r="A184">
            <v>233</v>
          </cell>
          <cell r="B184" t="str">
            <v>C11:LUISMI</v>
          </cell>
        </row>
        <row r="185">
          <cell r="A185">
            <v>245</v>
          </cell>
          <cell r="B185" t="str">
            <v>C11:LUISMI</v>
          </cell>
        </row>
        <row r="186">
          <cell r="A186">
            <v>315</v>
          </cell>
          <cell r="B186" t="str">
            <v>C11:LUISMI</v>
          </cell>
        </row>
        <row r="187">
          <cell r="A187">
            <v>369</v>
          </cell>
          <cell r="B187" t="str">
            <v>C11:LUISMI</v>
          </cell>
        </row>
        <row r="188">
          <cell r="A188">
            <v>689</v>
          </cell>
          <cell r="B188" t="str">
            <v>C11:LUISMI</v>
          </cell>
        </row>
        <row r="189">
          <cell r="A189">
            <v>741</v>
          </cell>
          <cell r="B189" t="str">
            <v>C11:LUISMI</v>
          </cell>
        </row>
        <row r="190">
          <cell r="A190">
            <v>745</v>
          </cell>
          <cell r="B190" t="str">
            <v>C11:LUISMI</v>
          </cell>
        </row>
        <row r="191">
          <cell r="A191">
            <v>758</v>
          </cell>
          <cell r="B191" t="str">
            <v>C11:LUISMI</v>
          </cell>
        </row>
        <row r="192">
          <cell r="A192">
            <v>770</v>
          </cell>
          <cell r="B192" t="str">
            <v>C11:LUISMI</v>
          </cell>
        </row>
        <row r="193">
          <cell r="A193">
            <v>853</v>
          </cell>
          <cell r="B193" t="str">
            <v>C11:LUISMI</v>
          </cell>
        </row>
        <row r="194">
          <cell r="A194">
            <v>913</v>
          </cell>
          <cell r="B194" t="str">
            <v>C11:LUISMI</v>
          </cell>
        </row>
        <row r="195">
          <cell r="A195">
            <v>917</v>
          </cell>
          <cell r="B195" t="str">
            <v>C11:LUISMI</v>
          </cell>
        </row>
        <row r="196">
          <cell r="A196">
            <v>960</v>
          </cell>
          <cell r="B196" t="str">
            <v>C11:LUISMI</v>
          </cell>
        </row>
        <row r="197">
          <cell r="A197">
            <v>992</v>
          </cell>
          <cell r="B197" t="str">
            <v>C11:LUISMI</v>
          </cell>
        </row>
        <row r="198">
          <cell r="A198">
            <v>92</v>
          </cell>
          <cell r="B198" t="str">
            <v>C12:CLAUDIO</v>
          </cell>
        </row>
        <row r="199">
          <cell r="A199">
            <v>105</v>
          </cell>
          <cell r="B199" t="str">
            <v>C12:CLAUDIO</v>
          </cell>
        </row>
        <row r="200">
          <cell r="A200">
            <v>250</v>
          </cell>
          <cell r="B200" t="str">
            <v>C12:CLAUDIO</v>
          </cell>
        </row>
        <row r="201">
          <cell r="A201">
            <v>284</v>
          </cell>
          <cell r="B201" t="str">
            <v>C12:CLAUDIO</v>
          </cell>
        </row>
        <row r="202">
          <cell r="A202">
            <v>299</v>
          </cell>
          <cell r="B202" t="str">
            <v>C12:CLAUDIO</v>
          </cell>
        </row>
        <row r="203">
          <cell r="A203">
            <v>346</v>
          </cell>
          <cell r="B203" t="str">
            <v>C12:CLAUDIO</v>
          </cell>
        </row>
        <row r="204">
          <cell r="A204">
            <v>354</v>
          </cell>
          <cell r="B204" t="str">
            <v>C12:CLAUDIO</v>
          </cell>
        </row>
        <row r="205">
          <cell r="A205">
            <v>380</v>
          </cell>
          <cell r="B205" t="str">
            <v>C12:CLAUDIO</v>
          </cell>
        </row>
        <row r="206">
          <cell r="A206">
            <v>427</v>
          </cell>
          <cell r="B206" t="str">
            <v>C12:CLAUDIO</v>
          </cell>
        </row>
        <row r="207">
          <cell r="A207">
            <v>492</v>
          </cell>
          <cell r="B207" t="str">
            <v>C12:CLAUDIO</v>
          </cell>
        </row>
        <row r="208">
          <cell r="A208">
            <v>592</v>
          </cell>
          <cell r="B208" t="str">
            <v>C12:CLAUDIO</v>
          </cell>
        </row>
        <row r="209">
          <cell r="A209">
            <v>658</v>
          </cell>
          <cell r="B209" t="str">
            <v>C12:CLAUDIO</v>
          </cell>
        </row>
        <row r="210">
          <cell r="A210">
            <v>662</v>
          </cell>
          <cell r="B210" t="str">
            <v>C12:CLAUDIO</v>
          </cell>
        </row>
        <row r="211">
          <cell r="A211">
            <v>663</v>
          </cell>
          <cell r="B211" t="str">
            <v>C12:CLAUDIO</v>
          </cell>
        </row>
        <row r="212">
          <cell r="A212">
            <v>725</v>
          </cell>
          <cell r="B212" t="str">
            <v>C12:CLAUDIO</v>
          </cell>
        </row>
        <row r="213">
          <cell r="A213">
            <v>789</v>
          </cell>
          <cell r="B213" t="str">
            <v>C12:CLAUDIO</v>
          </cell>
        </row>
        <row r="214">
          <cell r="A214">
            <v>835</v>
          </cell>
          <cell r="B214" t="str">
            <v>C12:CLAUDIO</v>
          </cell>
        </row>
        <row r="215">
          <cell r="A215">
            <v>837</v>
          </cell>
          <cell r="B215" t="str">
            <v>C12:CLAUDIO</v>
          </cell>
        </row>
        <row r="216">
          <cell r="A216">
            <v>955</v>
          </cell>
          <cell r="B216" t="str">
            <v>C12:CLAUDIO</v>
          </cell>
        </row>
        <row r="217">
          <cell r="A217">
            <v>975</v>
          </cell>
          <cell r="B217" t="str">
            <v>C12:CLAUDIO</v>
          </cell>
        </row>
        <row r="218">
          <cell r="A218">
            <v>984</v>
          </cell>
          <cell r="B218" t="str">
            <v>C12:CLAUDIO</v>
          </cell>
        </row>
        <row r="219">
          <cell r="A219">
            <v>110</v>
          </cell>
          <cell r="B219" t="str">
            <v>C13:DAVIDRES</v>
          </cell>
        </row>
        <row r="220">
          <cell r="A220">
            <v>127</v>
          </cell>
          <cell r="B220" t="str">
            <v>C13:DAVIDRES</v>
          </cell>
        </row>
        <row r="221">
          <cell r="A221">
            <v>294</v>
          </cell>
          <cell r="B221" t="str">
            <v>C13:DAVIDRES</v>
          </cell>
        </row>
        <row r="222">
          <cell r="A222">
            <v>308</v>
          </cell>
          <cell r="B222" t="str">
            <v>C13:DAVIDRES</v>
          </cell>
        </row>
        <row r="223">
          <cell r="A223">
            <v>319</v>
          </cell>
          <cell r="B223" t="str">
            <v>C13:DAVIDRES</v>
          </cell>
        </row>
        <row r="224">
          <cell r="A224">
            <v>365</v>
          </cell>
          <cell r="B224" t="str">
            <v>C13:DAVIDRES</v>
          </cell>
        </row>
        <row r="225">
          <cell r="A225">
            <v>467</v>
          </cell>
          <cell r="B225" t="str">
            <v>C13:DAVIDRES</v>
          </cell>
        </row>
        <row r="226">
          <cell r="A226">
            <v>485</v>
          </cell>
          <cell r="B226" t="str">
            <v>C13:DAVIDRES</v>
          </cell>
        </row>
        <row r="227">
          <cell r="A227">
            <v>486</v>
          </cell>
          <cell r="B227" t="str">
            <v>C13:DAVIDRES</v>
          </cell>
        </row>
        <row r="228">
          <cell r="A228">
            <v>672</v>
          </cell>
          <cell r="B228" t="str">
            <v>C13:DAVIDRES</v>
          </cell>
        </row>
        <row r="229">
          <cell r="A229">
            <v>732</v>
          </cell>
          <cell r="B229" t="str">
            <v>C13:DAVIDRES</v>
          </cell>
        </row>
        <row r="230">
          <cell r="A230">
            <v>785</v>
          </cell>
          <cell r="B230" t="str">
            <v>C13:DAVIDRES</v>
          </cell>
        </row>
        <row r="231">
          <cell r="A231">
            <v>815</v>
          </cell>
          <cell r="B231" t="str">
            <v>C13:DAVIDRES</v>
          </cell>
        </row>
        <row r="232">
          <cell r="A232">
            <v>823</v>
          </cell>
          <cell r="B232" t="str">
            <v>C13:DAVIDRES</v>
          </cell>
        </row>
        <row r="233">
          <cell r="A233">
            <v>872</v>
          </cell>
          <cell r="B233" t="str">
            <v>C13:DAVIDRES</v>
          </cell>
        </row>
        <row r="234">
          <cell r="A234">
            <v>953</v>
          </cell>
          <cell r="B234" t="str">
            <v>C13:DAVIDRES</v>
          </cell>
        </row>
        <row r="235">
          <cell r="A235">
            <v>974</v>
          </cell>
          <cell r="B235" t="str">
            <v>C13:DAVIDRES</v>
          </cell>
        </row>
        <row r="236">
          <cell r="A236">
            <v>36</v>
          </cell>
          <cell r="B236" t="str">
            <v>C14:ANGEL</v>
          </cell>
        </row>
        <row r="237">
          <cell r="A237">
            <v>44</v>
          </cell>
          <cell r="B237" t="str">
            <v>C14:ANGEL</v>
          </cell>
        </row>
        <row r="238">
          <cell r="A238">
            <v>62</v>
          </cell>
          <cell r="B238" t="str">
            <v>C14:ANGEL</v>
          </cell>
        </row>
        <row r="239">
          <cell r="A239">
            <v>157</v>
          </cell>
          <cell r="B239" t="str">
            <v>C14:ANGEL</v>
          </cell>
        </row>
        <row r="240">
          <cell r="A240">
            <v>198</v>
          </cell>
          <cell r="B240" t="str">
            <v>C14:ANGEL</v>
          </cell>
        </row>
        <row r="241">
          <cell r="A241">
            <v>420</v>
          </cell>
          <cell r="B241" t="str">
            <v>C14:ANGEL</v>
          </cell>
        </row>
        <row r="242">
          <cell r="A242">
            <v>421</v>
          </cell>
          <cell r="B242" t="str">
            <v>C14:ANGEL</v>
          </cell>
        </row>
        <row r="243">
          <cell r="A243">
            <v>610</v>
          </cell>
          <cell r="B243" t="str">
            <v>C14:ANGEL</v>
          </cell>
        </row>
        <row r="244">
          <cell r="A244">
            <v>692</v>
          </cell>
          <cell r="B244" t="str">
            <v>C14:ANGEL</v>
          </cell>
        </row>
        <row r="245">
          <cell r="A245">
            <v>703</v>
          </cell>
          <cell r="B245" t="str">
            <v>C14:ANGEL</v>
          </cell>
        </row>
        <row r="246">
          <cell r="A246">
            <v>721</v>
          </cell>
          <cell r="B246" t="str">
            <v>C14:ANGEL</v>
          </cell>
        </row>
        <row r="247">
          <cell r="A247">
            <v>784</v>
          </cell>
          <cell r="B247" t="str">
            <v>C14:ANGEL</v>
          </cell>
        </row>
        <row r="248">
          <cell r="A248">
            <v>795</v>
          </cell>
          <cell r="B248" t="str">
            <v>C14:ANGEL</v>
          </cell>
        </row>
        <row r="249">
          <cell r="A249">
            <v>883</v>
          </cell>
          <cell r="B249" t="str">
            <v>C14:ANGEL</v>
          </cell>
        </row>
        <row r="250">
          <cell r="A250">
            <v>921</v>
          </cell>
          <cell r="B250" t="str">
            <v>C14:ANGEL</v>
          </cell>
        </row>
        <row r="251">
          <cell r="A251">
            <v>144</v>
          </cell>
          <cell r="B251" t="str">
            <v>C15:FRANPE</v>
          </cell>
        </row>
        <row r="252">
          <cell r="A252">
            <v>269</v>
          </cell>
          <cell r="B252" t="str">
            <v>C15:FRANPE</v>
          </cell>
        </row>
        <row r="253">
          <cell r="A253">
            <v>402</v>
          </cell>
          <cell r="B253" t="str">
            <v>C15:FRANPE</v>
          </cell>
        </row>
        <row r="254">
          <cell r="A254">
            <v>471</v>
          </cell>
          <cell r="B254" t="str">
            <v>C15:FRANPE</v>
          </cell>
        </row>
        <row r="255">
          <cell r="A255">
            <v>634</v>
          </cell>
          <cell r="B255" t="str">
            <v>C15:FRANPE</v>
          </cell>
        </row>
        <row r="256">
          <cell r="A256">
            <v>661</v>
          </cell>
          <cell r="B256" t="str">
            <v>C15:FRANPE</v>
          </cell>
        </row>
        <row r="257">
          <cell r="A257">
            <v>774</v>
          </cell>
          <cell r="B257" t="str">
            <v>C15:FRANPE</v>
          </cell>
        </row>
        <row r="258">
          <cell r="A258">
            <v>810</v>
          </cell>
          <cell r="B258" t="str">
            <v>C15:FRANPE</v>
          </cell>
        </row>
        <row r="259">
          <cell r="A259">
            <v>817</v>
          </cell>
          <cell r="B259" t="str">
            <v>C15:FRANPE</v>
          </cell>
        </row>
        <row r="260">
          <cell r="A260">
            <v>822</v>
          </cell>
          <cell r="B260" t="str">
            <v>C15:FRANPE</v>
          </cell>
        </row>
        <row r="261">
          <cell r="A261">
            <v>824</v>
          </cell>
          <cell r="B261" t="str">
            <v>C15:FRANPE</v>
          </cell>
        </row>
        <row r="262">
          <cell r="A262">
            <v>825</v>
          </cell>
          <cell r="B262" t="str">
            <v>C15:FRANPE</v>
          </cell>
        </row>
        <row r="263">
          <cell r="A263">
            <v>830</v>
          </cell>
          <cell r="B263" t="str">
            <v>C15:FRANPE</v>
          </cell>
        </row>
        <row r="264">
          <cell r="A264">
            <v>845</v>
          </cell>
          <cell r="B264" t="str">
            <v>C15:FRANPE</v>
          </cell>
        </row>
        <row r="265">
          <cell r="A265">
            <v>855</v>
          </cell>
          <cell r="B265" t="str">
            <v>C15:FRANPE</v>
          </cell>
        </row>
        <row r="266">
          <cell r="A266">
            <v>867</v>
          </cell>
          <cell r="B266" t="str">
            <v>C15:FRANPE</v>
          </cell>
        </row>
        <row r="267">
          <cell r="A267">
            <v>885</v>
          </cell>
          <cell r="B267" t="str">
            <v>C15:FRANPE</v>
          </cell>
        </row>
        <row r="268">
          <cell r="A268">
            <v>911</v>
          </cell>
          <cell r="B268" t="str">
            <v>C15:FRANPE</v>
          </cell>
        </row>
        <row r="269">
          <cell r="A269">
            <v>926</v>
          </cell>
          <cell r="B269" t="str">
            <v>C15:FRANPE</v>
          </cell>
        </row>
        <row r="270">
          <cell r="A270">
            <v>927</v>
          </cell>
          <cell r="B270" t="str">
            <v>C15:FRANPE</v>
          </cell>
        </row>
        <row r="271">
          <cell r="A271">
            <v>941</v>
          </cell>
          <cell r="B271" t="str">
            <v>C15:FRANPE</v>
          </cell>
        </row>
        <row r="272">
          <cell r="A272">
            <v>947</v>
          </cell>
          <cell r="B272" t="str">
            <v>C15:FRANPE</v>
          </cell>
        </row>
        <row r="273">
          <cell r="A273">
            <v>982</v>
          </cell>
          <cell r="B273" t="str">
            <v>C15:FRANPE</v>
          </cell>
        </row>
        <row r="274">
          <cell r="A274">
            <v>991</v>
          </cell>
          <cell r="B274" t="str">
            <v>C15:FRANPE</v>
          </cell>
        </row>
        <row r="275">
          <cell r="A275">
            <v>2984</v>
          </cell>
          <cell r="B275" t="str">
            <v>C15:FRANPE</v>
          </cell>
        </row>
        <row r="276">
          <cell r="A276">
            <v>203</v>
          </cell>
          <cell r="B276" t="str">
            <v>CA1:MIGUELAN</v>
          </cell>
        </row>
        <row r="277">
          <cell r="A277">
            <v>208</v>
          </cell>
          <cell r="B277" t="str">
            <v>CA1:MIGUELAN</v>
          </cell>
        </row>
        <row r="278">
          <cell r="A278">
            <v>214</v>
          </cell>
          <cell r="B278" t="str">
            <v>CA1:MIGUELAN</v>
          </cell>
        </row>
        <row r="279">
          <cell r="A279">
            <v>229</v>
          </cell>
          <cell r="B279" t="str">
            <v>CA1:MIGUELAN</v>
          </cell>
        </row>
        <row r="280">
          <cell r="A280">
            <v>300</v>
          </cell>
          <cell r="B280" t="str">
            <v>CA1:MIGUELAN</v>
          </cell>
        </row>
        <row r="281">
          <cell r="A281">
            <v>312</v>
          </cell>
          <cell r="B281" t="str">
            <v>CA1:MIGUELAN</v>
          </cell>
        </row>
        <row r="282">
          <cell r="A282">
            <v>390</v>
          </cell>
          <cell r="B282" t="str">
            <v>CA1:MIGUELAN</v>
          </cell>
        </row>
        <row r="283">
          <cell r="A283">
            <v>391</v>
          </cell>
          <cell r="B283" t="str">
            <v>CA1:MIGUELAN</v>
          </cell>
        </row>
        <row r="284">
          <cell r="A284">
            <v>500</v>
          </cell>
          <cell r="B284" t="str">
            <v>CA1:MIGUELAN</v>
          </cell>
        </row>
        <row r="285">
          <cell r="A285">
            <v>614</v>
          </cell>
          <cell r="B285" t="str">
            <v>CA1:MIGUELAN</v>
          </cell>
        </row>
        <row r="286">
          <cell r="A286">
            <v>829</v>
          </cell>
          <cell r="B286" t="str">
            <v>CA1:MIGUELAN</v>
          </cell>
        </row>
        <row r="287">
          <cell r="A287">
            <v>852</v>
          </cell>
          <cell r="B287" t="str">
            <v>CA1:MIGUELAN</v>
          </cell>
        </row>
        <row r="288">
          <cell r="A288">
            <v>900</v>
          </cell>
          <cell r="B288" t="str">
            <v>CA1:MIGUELAN</v>
          </cell>
        </row>
        <row r="289">
          <cell r="A289">
            <v>914</v>
          </cell>
          <cell r="B289" t="str">
            <v>CA1:MIGUELAN</v>
          </cell>
        </row>
        <row r="290">
          <cell r="A290">
            <v>919</v>
          </cell>
          <cell r="B290" t="str">
            <v>CA1:MIGUELAN</v>
          </cell>
        </row>
        <row r="291">
          <cell r="A291">
            <v>13</v>
          </cell>
          <cell r="B291" t="str">
            <v>N1:SERGIO</v>
          </cell>
        </row>
        <row r="292">
          <cell r="A292">
            <v>52</v>
          </cell>
          <cell r="B292" t="str">
            <v>N1:SERGIO</v>
          </cell>
        </row>
        <row r="293">
          <cell r="A293">
            <v>75</v>
          </cell>
          <cell r="B293" t="str">
            <v>N1:SERGIO</v>
          </cell>
        </row>
        <row r="294">
          <cell r="A294">
            <v>86</v>
          </cell>
          <cell r="B294" t="str">
            <v>N1:SERGIO</v>
          </cell>
        </row>
        <row r="295">
          <cell r="A295">
            <v>200</v>
          </cell>
          <cell r="B295" t="str">
            <v>N1:SERGIO</v>
          </cell>
        </row>
        <row r="296">
          <cell r="A296">
            <v>235</v>
          </cell>
          <cell r="B296" t="str">
            <v>N1:SERGIO</v>
          </cell>
        </row>
        <row r="297">
          <cell r="A297">
            <v>313</v>
          </cell>
          <cell r="B297" t="str">
            <v>N1:SERGIO</v>
          </cell>
        </row>
        <row r="298">
          <cell r="A298">
            <v>362</v>
          </cell>
          <cell r="B298" t="str">
            <v>N1:SERGIO</v>
          </cell>
        </row>
        <row r="299">
          <cell r="A299">
            <v>378</v>
          </cell>
          <cell r="B299" t="str">
            <v>N1:SERGIO</v>
          </cell>
        </row>
        <row r="300">
          <cell r="A300">
            <v>424</v>
          </cell>
          <cell r="B300" t="str">
            <v>N1:SERGIO</v>
          </cell>
        </row>
        <row r="301">
          <cell r="A301">
            <v>441</v>
          </cell>
          <cell r="B301" t="str">
            <v>N1:SERGIO</v>
          </cell>
        </row>
        <row r="302">
          <cell r="A302">
            <v>456</v>
          </cell>
          <cell r="B302" t="str">
            <v>N1:SERGIO</v>
          </cell>
        </row>
        <row r="303">
          <cell r="A303">
            <v>498</v>
          </cell>
          <cell r="B303" t="str">
            <v>N1:SERGIO</v>
          </cell>
        </row>
        <row r="304">
          <cell r="A304">
            <v>619</v>
          </cell>
          <cell r="B304" t="str">
            <v>N1:SERGIO</v>
          </cell>
        </row>
        <row r="305">
          <cell r="A305">
            <v>796</v>
          </cell>
          <cell r="B305" t="str">
            <v>N1:SERGIO</v>
          </cell>
        </row>
        <row r="306">
          <cell r="A306">
            <v>797</v>
          </cell>
          <cell r="B306" t="str">
            <v>N1:SERGIO</v>
          </cell>
        </row>
        <row r="307">
          <cell r="A307">
            <v>844</v>
          </cell>
          <cell r="B307" t="str">
            <v>N1:SERGIO</v>
          </cell>
        </row>
        <row r="308">
          <cell r="A308">
            <v>866</v>
          </cell>
          <cell r="B308" t="str">
            <v>N1:SERGIO</v>
          </cell>
        </row>
        <row r="309">
          <cell r="A309">
            <v>878</v>
          </cell>
          <cell r="B309" t="str">
            <v>N1:SERGIO</v>
          </cell>
        </row>
        <row r="310">
          <cell r="A310">
            <v>979</v>
          </cell>
          <cell r="B310" t="str">
            <v>N1:SERGIO</v>
          </cell>
        </row>
        <row r="311">
          <cell r="A311">
            <v>42</v>
          </cell>
          <cell r="B311" t="str">
            <v>N2:GORKA</v>
          </cell>
        </row>
        <row r="312">
          <cell r="A312">
            <v>93</v>
          </cell>
          <cell r="B312" t="str">
            <v>N2:GORKA</v>
          </cell>
        </row>
        <row r="313">
          <cell r="A313">
            <v>344</v>
          </cell>
          <cell r="B313" t="str">
            <v>N2:GORKA</v>
          </cell>
        </row>
        <row r="314">
          <cell r="A314">
            <v>392</v>
          </cell>
          <cell r="B314" t="str">
            <v>N2:GORKA</v>
          </cell>
        </row>
        <row r="315">
          <cell r="A315">
            <v>460</v>
          </cell>
          <cell r="B315" t="str">
            <v>N2:GORKA</v>
          </cell>
        </row>
        <row r="316">
          <cell r="A316">
            <v>466</v>
          </cell>
          <cell r="B316" t="str">
            <v>N2:GORKA</v>
          </cell>
        </row>
        <row r="317">
          <cell r="A317">
            <v>607</v>
          </cell>
          <cell r="B317" t="str">
            <v>N2:GORKA</v>
          </cell>
        </row>
        <row r="318">
          <cell r="A318">
            <v>783</v>
          </cell>
          <cell r="B318" t="str">
            <v>N2:GORKA</v>
          </cell>
        </row>
        <row r="319">
          <cell r="A319">
            <v>816</v>
          </cell>
          <cell r="B319" t="str">
            <v>N2:GORKA</v>
          </cell>
        </row>
        <row r="320">
          <cell r="A320">
            <v>827</v>
          </cell>
          <cell r="B320" t="str">
            <v>N2:GORKA</v>
          </cell>
        </row>
        <row r="321">
          <cell r="A321">
            <v>832</v>
          </cell>
          <cell r="B321" t="str">
            <v>N2:GORKA</v>
          </cell>
        </row>
        <row r="322">
          <cell r="A322">
            <v>836</v>
          </cell>
          <cell r="B322" t="str">
            <v>N2:GORKA</v>
          </cell>
        </row>
        <row r="323">
          <cell r="A323">
            <v>851</v>
          </cell>
          <cell r="B323" t="str">
            <v>N2:GORKA</v>
          </cell>
        </row>
        <row r="324">
          <cell r="A324">
            <v>856</v>
          </cell>
          <cell r="B324" t="str">
            <v>N2:GORKA</v>
          </cell>
        </row>
        <row r="325">
          <cell r="A325">
            <v>865</v>
          </cell>
          <cell r="B325" t="str">
            <v>N2:GORKA</v>
          </cell>
        </row>
        <row r="326">
          <cell r="A326">
            <v>920</v>
          </cell>
          <cell r="B326" t="str">
            <v>N2:GORKA</v>
          </cell>
        </row>
        <row r="327">
          <cell r="A327">
            <v>924</v>
          </cell>
          <cell r="B327" t="str">
            <v>N2:GORKA</v>
          </cell>
        </row>
        <row r="328">
          <cell r="A328">
            <v>940</v>
          </cell>
          <cell r="B328" t="str">
            <v>N2:GORKA</v>
          </cell>
        </row>
        <row r="329">
          <cell r="A329">
            <v>152</v>
          </cell>
          <cell r="B329" t="str">
            <v>N3:DAVID CH.</v>
          </cell>
        </row>
        <row r="330">
          <cell r="A330">
            <v>155</v>
          </cell>
          <cell r="B330" t="str">
            <v>N3:DAVID CH.</v>
          </cell>
        </row>
        <row r="331">
          <cell r="A331">
            <v>168</v>
          </cell>
          <cell r="B331" t="str">
            <v>N3:DAVID CH.</v>
          </cell>
        </row>
        <row r="332">
          <cell r="A332">
            <v>186</v>
          </cell>
          <cell r="B332" t="str">
            <v>N3:DAVID CH.</v>
          </cell>
        </row>
        <row r="333">
          <cell r="A333">
            <v>283</v>
          </cell>
          <cell r="B333" t="str">
            <v>N3:DAVID CH.</v>
          </cell>
        </row>
        <row r="334">
          <cell r="A334">
            <v>288</v>
          </cell>
          <cell r="B334" t="str">
            <v>N3:DAVID CH.</v>
          </cell>
        </row>
        <row r="335">
          <cell r="A335">
            <v>426</v>
          </cell>
          <cell r="B335" t="str">
            <v>N3:DAVID CH.</v>
          </cell>
        </row>
        <row r="336">
          <cell r="A336">
            <v>720</v>
          </cell>
          <cell r="B336" t="str">
            <v>N3:DAVID CH.</v>
          </cell>
        </row>
        <row r="337">
          <cell r="A337">
            <v>803</v>
          </cell>
          <cell r="B337" t="str">
            <v>N3:DAVID CH.</v>
          </cell>
        </row>
        <row r="338">
          <cell r="A338">
            <v>804</v>
          </cell>
          <cell r="B338" t="str">
            <v>N3:DAVID CH.</v>
          </cell>
        </row>
        <row r="339">
          <cell r="A339">
            <v>805</v>
          </cell>
          <cell r="B339" t="str">
            <v>N3:DAVID CH.</v>
          </cell>
        </row>
        <row r="340">
          <cell r="A340">
            <v>814</v>
          </cell>
          <cell r="B340" t="str">
            <v>N3:DAVID CH.</v>
          </cell>
        </row>
        <row r="341">
          <cell r="A341">
            <v>849</v>
          </cell>
          <cell r="B341" t="str">
            <v>N3:DAVID CH.</v>
          </cell>
        </row>
        <row r="342">
          <cell r="A342">
            <v>858</v>
          </cell>
          <cell r="B342" t="str">
            <v>N3:DAVID CH.</v>
          </cell>
        </row>
        <row r="343">
          <cell r="A343">
            <v>860</v>
          </cell>
          <cell r="B343" t="str">
            <v>N3:DAVID CH.</v>
          </cell>
        </row>
        <row r="344">
          <cell r="A344">
            <v>934</v>
          </cell>
          <cell r="B344" t="str">
            <v>N3:DAVID CH.</v>
          </cell>
        </row>
        <row r="345">
          <cell r="A345">
            <v>12</v>
          </cell>
          <cell r="B345" t="str">
            <v>N4:DAVID R.</v>
          </cell>
        </row>
        <row r="346">
          <cell r="A346">
            <v>22</v>
          </cell>
          <cell r="B346" t="str">
            <v>N4:DAVID R.</v>
          </cell>
        </row>
        <row r="347">
          <cell r="A347">
            <v>106</v>
          </cell>
          <cell r="B347" t="str">
            <v>N4:DAVID R.</v>
          </cell>
        </row>
        <row r="348">
          <cell r="A348">
            <v>293</v>
          </cell>
          <cell r="B348" t="str">
            <v>N4:DAVID R.</v>
          </cell>
        </row>
        <row r="349">
          <cell r="A349">
            <v>361</v>
          </cell>
          <cell r="B349" t="str">
            <v>N4:DAVID R.</v>
          </cell>
        </row>
        <row r="350">
          <cell r="A350">
            <v>461</v>
          </cell>
          <cell r="B350" t="str">
            <v>N4:DAVID R.</v>
          </cell>
        </row>
        <row r="351">
          <cell r="A351">
            <v>557</v>
          </cell>
          <cell r="B351" t="str">
            <v>N4:DAVID R.</v>
          </cell>
        </row>
        <row r="352">
          <cell r="A352">
            <v>659</v>
          </cell>
          <cell r="B352" t="str">
            <v>N4:DAVID R.</v>
          </cell>
        </row>
        <row r="353">
          <cell r="A353">
            <v>712</v>
          </cell>
          <cell r="B353" t="str">
            <v>N4:DAVID R.</v>
          </cell>
        </row>
        <row r="354">
          <cell r="A354">
            <v>729</v>
          </cell>
          <cell r="B354" t="str">
            <v>N4:DAVID R.</v>
          </cell>
        </row>
        <row r="355">
          <cell r="A355">
            <v>812</v>
          </cell>
          <cell r="B355" t="str">
            <v>N4:DAVID R.</v>
          </cell>
        </row>
        <row r="356">
          <cell r="A356">
            <v>839</v>
          </cell>
          <cell r="B356" t="str">
            <v>N4:DAVID R.</v>
          </cell>
        </row>
        <row r="357">
          <cell r="A357">
            <v>877</v>
          </cell>
          <cell r="B357" t="str">
            <v>N4:DAVID R.</v>
          </cell>
        </row>
        <row r="358">
          <cell r="A358">
            <v>898</v>
          </cell>
          <cell r="B358" t="str">
            <v>N4:DAVID R.</v>
          </cell>
        </row>
        <row r="359">
          <cell r="A359">
            <v>912</v>
          </cell>
          <cell r="B359" t="str">
            <v>N4:DAVID R.</v>
          </cell>
        </row>
        <row r="360">
          <cell r="A360">
            <v>936</v>
          </cell>
          <cell r="B360" t="str">
            <v>N4:DAVID R.</v>
          </cell>
        </row>
        <row r="361">
          <cell r="A361">
            <v>943</v>
          </cell>
          <cell r="B361" t="str">
            <v>N4:DAVID R.</v>
          </cell>
        </row>
        <row r="362">
          <cell r="A362">
            <v>987</v>
          </cell>
          <cell r="B362" t="str">
            <v>N4:DAVID R.</v>
          </cell>
        </row>
        <row r="363">
          <cell r="A363">
            <v>988</v>
          </cell>
          <cell r="B363" t="str">
            <v>N4:DAVID R.</v>
          </cell>
        </row>
        <row r="364">
          <cell r="A364">
            <v>23</v>
          </cell>
          <cell r="B364" t="str">
            <v>N5:DAVID S.</v>
          </cell>
        </row>
        <row r="365">
          <cell r="A365">
            <v>81</v>
          </cell>
          <cell r="B365" t="str">
            <v>N5:DAVID S.</v>
          </cell>
        </row>
        <row r="366">
          <cell r="A366">
            <v>145</v>
          </cell>
          <cell r="B366" t="str">
            <v>N5:DAVID S.</v>
          </cell>
        </row>
        <row r="367">
          <cell r="A367">
            <v>306</v>
          </cell>
          <cell r="B367" t="str">
            <v>N5:DAVID S.</v>
          </cell>
        </row>
        <row r="368">
          <cell r="A368">
            <v>504</v>
          </cell>
          <cell r="B368" t="str">
            <v>N5:DAVID S.</v>
          </cell>
        </row>
        <row r="369">
          <cell r="A369">
            <v>587</v>
          </cell>
          <cell r="B369" t="str">
            <v>N5:DAVID S.</v>
          </cell>
        </row>
        <row r="370">
          <cell r="A370">
            <v>640</v>
          </cell>
          <cell r="B370" t="str">
            <v>N5:DAVID S.</v>
          </cell>
        </row>
        <row r="371">
          <cell r="A371">
            <v>667</v>
          </cell>
          <cell r="B371" t="str">
            <v>N5:DAVID S.</v>
          </cell>
        </row>
        <row r="372">
          <cell r="A372">
            <v>705</v>
          </cell>
          <cell r="B372" t="str">
            <v>N5:DAVID S.</v>
          </cell>
        </row>
        <row r="373">
          <cell r="A373">
            <v>709</v>
          </cell>
          <cell r="B373" t="str">
            <v>N5:DAVID S.</v>
          </cell>
        </row>
        <row r="374">
          <cell r="A374">
            <v>714</v>
          </cell>
          <cell r="B374" t="str">
            <v>N5:DAVID S.</v>
          </cell>
        </row>
        <row r="375">
          <cell r="A375">
            <v>750</v>
          </cell>
          <cell r="B375" t="str">
            <v>N5:DAVID S.</v>
          </cell>
        </row>
        <row r="376">
          <cell r="A376">
            <v>768</v>
          </cell>
          <cell r="B376" t="str">
            <v>N5:DAVID S.</v>
          </cell>
        </row>
        <row r="377">
          <cell r="A377">
            <v>798</v>
          </cell>
          <cell r="B377" t="str">
            <v>N5:DAVID S.</v>
          </cell>
        </row>
        <row r="378">
          <cell r="A378">
            <v>834</v>
          </cell>
          <cell r="B378" t="str">
            <v>N5:DAVID S.</v>
          </cell>
        </row>
        <row r="379">
          <cell r="A379">
            <v>859</v>
          </cell>
          <cell r="B379" t="str">
            <v>N5:DAVID S.</v>
          </cell>
        </row>
        <row r="380">
          <cell r="A380">
            <v>862</v>
          </cell>
          <cell r="B380" t="str">
            <v>N5:DAVID S.</v>
          </cell>
        </row>
        <row r="381">
          <cell r="A381">
            <v>904</v>
          </cell>
          <cell r="B381" t="str">
            <v>N5:DAVID S.</v>
          </cell>
        </row>
        <row r="382">
          <cell r="A382">
            <v>908</v>
          </cell>
          <cell r="B382" t="str">
            <v>N5:DAVID S.</v>
          </cell>
        </row>
        <row r="383">
          <cell r="A383">
            <v>10</v>
          </cell>
          <cell r="B383" t="str">
            <v>N6:IVAN</v>
          </cell>
        </row>
        <row r="384">
          <cell r="A384">
            <v>19</v>
          </cell>
          <cell r="B384" t="str">
            <v>N6:IVAN</v>
          </cell>
        </row>
        <row r="385">
          <cell r="A385">
            <v>33</v>
          </cell>
          <cell r="B385" t="str">
            <v>N6:IVAN</v>
          </cell>
        </row>
        <row r="386">
          <cell r="A386">
            <v>104</v>
          </cell>
          <cell r="B386" t="str">
            <v>N6:IVAN</v>
          </cell>
        </row>
        <row r="387">
          <cell r="A387">
            <v>150</v>
          </cell>
          <cell r="B387" t="str">
            <v>N6:IVAN</v>
          </cell>
        </row>
        <row r="388">
          <cell r="A388">
            <v>207</v>
          </cell>
          <cell r="B388" t="str">
            <v>N6:IVAN</v>
          </cell>
        </row>
        <row r="389">
          <cell r="A389">
            <v>279</v>
          </cell>
          <cell r="B389" t="str">
            <v>N6:IVAN</v>
          </cell>
        </row>
        <row r="390">
          <cell r="A390">
            <v>355</v>
          </cell>
          <cell r="B390" t="str">
            <v>N6:IVAN</v>
          </cell>
        </row>
        <row r="391">
          <cell r="A391">
            <v>388</v>
          </cell>
          <cell r="B391" t="str">
            <v>N6:IVAN</v>
          </cell>
        </row>
        <row r="392">
          <cell r="A392">
            <v>706</v>
          </cell>
          <cell r="B392" t="str">
            <v>N6:IVAN</v>
          </cell>
        </row>
        <row r="393">
          <cell r="A393">
            <v>722</v>
          </cell>
          <cell r="B393" t="str">
            <v>N6:IVAN</v>
          </cell>
        </row>
        <row r="394">
          <cell r="A394">
            <v>776</v>
          </cell>
          <cell r="B394" t="str">
            <v>N6:IVAN</v>
          </cell>
        </row>
        <row r="395">
          <cell r="A395">
            <v>806</v>
          </cell>
          <cell r="B395" t="str">
            <v>N6:IVAN</v>
          </cell>
        </row>
        <row r="396">
          <cell r="A396">
            <v>857</v>
          </cell>
          <cell r="B396" t="str">
            <v>N6:IVAN</v>
          </cell>
        </row>
        <row r="397">
          <cell r="A397">
            <v>935</v>
          </cell>
          <cell r="B397" t="str">
            <v>N6:IVAN</v>
          </cell>
        </row>
        <row r="398">
          <cell r="A398">
            <v>123</v>
          </cell>
          <cell r="B398" t="str">
            <v>N8:IDOIA</v>
          </cell>
        </row>
        <row r="399">
          <cell r="A399">
            <v>231</v>
          </cell>
          <cell r="B399" t="str">
            <v>N8:IDOIA</v>
          </cell>
        </row>
        <row r="400">
          <cell r="A400">
            <v>314</v>
          </cell>
          <cell r="B400" t="str">
            <v>N8:IDOIA</v>
          </cell>
        </row>
        <row r="401">
          <cell r="A401">
            <v>364</v>
          </cell>
          <cell r="B401" t="str">
            <v>N8:IDOIA</v>
          </cell>
        </row>
        <row r="402">
          <cell r="A402">
            <v>512</v>
          </cell>
          <cell r="B402" t="str">
            <v>N8:IDOIA</v>
          </cell>
        </row>
        <row r="403">
          <cell r="A403">
            <v>606</v>
          </cell>
          <cell r="B403" t="str">
            <v>N8:IDOIA</v>
          </cell>
        </row>
        <row r="404">
          <cell r="A404">
            <v>628</v>
          </cell>
          <cell r="B404" t="str">
            <v>N8:IDOIA</v>
          </cell>
        </row>
        <row r="405">
          <cell r="A405">
            <v>633</v>
          </cell>
          <cell r="B405" t="str">
            <v>N8:IDOIA</v>
          </cell>
        </row>
        <row r="406">
          <cell r="A406">
            <v>666</v>
          </cell>
          <cell r="B406" t="str">
            <v>N8:IDOIA</v>
          </cell>
        </row>
        <row r="407">
          <cell r="A407">
            <v>707</v>
          </cell>
          <cell r="B407" t="str">
            <v>N8:IDOIA</v>
          </cell>
        </row>
        <row r="408">
          <cell r="A408">
            <v>715</v>
          </cell>
          <cell r="B408" t="str">
            <v>N8:IDOIA</v>
          </cell>
        </row>
        <row r="409">
          <cell r="A409">
            <v>753</v>
          </cell>
          <cell r="B409" t="str">
            <v>N8:IDOIA</v>
          </cell>
        </row>
        <row r="410">
          <cell r="A410">
            <v>763</v>
          </cell>
          <cell r="B410" t="str">
            <v>N8:IDOIA</v>
          </cell>
        </row>
        <row r="411">
          <cell r="A411">
            <v>764</v>
          </cell>
          <cell r="B411" t="str">
            <v>N8:IDOIA</v>
          </cell>
        </row>
        <row r="412">
          <cell r="A412">
            <v>781</v>
          </cell>
          <cell r="B412" t="str">
            <v>N8:IDOIA</v>
          </cell>
        </row>
        <row r="413">
          <cell r="A413">
            <v>828</v>
          </cell>
          <cell r="B413" t="str">
            <v>N8:IDOIA</v>
          </cell>
        </row>
        <row r="414">
          <cell r="A414">
            <v>842</v>
          </cell>
          <cell r="B414" t="str">
            <v>N8:IDOIA</v>
          </cell>
        </row>
        <row r="415">
          <cell r="A415">
            <v>894</v>
          </cell>
          <cell r="B415" t="str">
            <v>N8:IDOIA</v>
          </cell>
        </row>
        <row r="416">
          <cell r="A416">
            <v>70</v>
          </cell>
          <cell r="B416" t="str">
            <v>NE2:CHUS</v>
          </cell>
        </row>
        <row r="417">
          <cell r="A417">
            <v>103</v>
          </cell>
          <cell r="B417" t="str">
            <v>NE2:CHUS</v>
          </cell>
        </row>
        <row r="418">
          <cell r="A418">
            <v>161</v>
          </cell>
          <cell r="B418" t="str">
            <v>NE2:CHUS</v>
          </cell>
        </row>
        <row r="419">
          <cell r="A419">
            <v>251</v>
          </cell>
          <cell r="B419" t="str">
            <v>NE2:CHUS</v>
          </cell>
        </row>
        <row r="420">
          <cell r="A420">
            <v>289</v>
          </cell>
          <cell r="B420" t="str">
            <v>NE2:CHUS</v>
          </cell>
        </row>
        <row r="421">
          <cell r="A421">
            <v>348</v>
          </cell>
          <cell r="B421" t="str">
            <v>NE2:CHUS</v>
          </cell>
        </row>
        <row r="422">
          <cell r="A422">
            <v>489</v>
          </cell>
          <cell r="B422" t="str">
            <v>NE2:CHUS</v>
          </cell>
        </row>
        <row r="423">
          <cell r="A423">
            <v>507</v>
          </cell>
          <cell r="B423" t="str">
            <v>NE2:CHUS</v>
          </cell>
        </row>
        <row r="424">
          <cell r="A424">
            <v>528</v>
          </cell>
          <cell r="B424" t="str">
            <v>NE2:CHUS</v>
          </cell>
        </row>
        <row r="425">
          <cell r="A425">
            <v>531</v>
          </cell>
          <cell r="B425" t="str">
            <v>NE2:CHUS</v>
          </cell>
        </row>
        <row r="426">
          <cell r="A426">
            <v>532</v>
          </cell>
          <cell r="B426" t="str">
            <v>NE2:CHUS</v>
          </cell>
        </row>
        <row r="427">
          <cell r="A427">
            <v>533</v>
          </cell>
          <cell r="B427" t="str">
            <v>NE2:CHUS</v>
          </cell>
        </row>
        <row r="428">
          <cell r="A428">
            <v>555</v>
          </cell>
          <cell r="B428" t="str">
            <v>NE2:CHUS</v>
          </cell>
        </row>
        <row r="429">
          <cell r="A429">
            <v>565</v>
          </cell>
          <cell r="B429" t="str">
            <v>NE2:CHUS</v>
          </cell>
        </row>
        <row r="430">
          <cell r="A430">
            <v>736</v>
          </cell>
          <cell r="B430" t="str">
            <v>NE2:CHUS</v>
          </cell>
        </row>
        <row r="431">
          <cell r="A431">
            <v>800</v>
          </cell>
          <cell r="B431" t="str">
            <v>NE2:CHUS</v>
          </cell>
        </row>
        <row r="432">
          <cell r="A432">
            <v>848</v>
          </cell>
          <cell r="B432" t="str">
            <v>NE2:CHUS</v>
          </cell>
        </row>
        <row r="433">
          <cell r="A433">
            <v>915</v>
          </cell>
          <cell r="B433" t="str">
            <v>NE2:CHUS</v>
          </cell>
        </row>
        <row r="434">
          <cell r="A434">
            <v>2031</v>
          </cell>
          <cell r="B434" t="str">
            <v>NE2:CHUS</v>
          </cell>
        </row>
        <row r="435">
          <cell r="A435">
            <v>2051</v>
          </cell>
          <cell r="B435" t="str">
            <v>NE2:CHUS</v>
          </cell>
        </row>
        <row r="436">
          <cell r="A436">
            <v>2053</v>
          </cell>
          <cell r="B436" t="str">
            <v>NE2:CHUS</v>
          </cell>
        </row>
        <row r="437">
          <cell r="A437">
            <v>2125</v>
          </cell>
          <cell r="B437" t="str">
            <v>NE2:CHUS</v>
          </cell>
        </row>
        <row r="438">
          <cell r="A438">
            <v>51</v>
          </cell>
          <cell r="B438" t="str">
            <v>NE3:OLGA</v>
          </cell>
        </row>
        <row r="439">
          <cell r="A439">
            <v>58</v>
          </cell>
          <cell r="B439" t="str">
            <v>NE3:OLGA</v>
          </cell>
        </row>
        <row r="440">
          <cell r="A440">
            <v>153</v>
          </cell>
          <cell r="B440" t="str">
            <v>NE3:OLGA</v>
          </cell>
        </row>
        <row r="441">
          <cell r="A441">
            <v>160</v>
          </cell>
          <cell r="B441" t="str">
            <v>NE3:OLGA</v>
          </cell>
        </row>
        <row r="442">
          <cell r="A442">
            <v>171</v>
          </cell>
          <cell r="B442" t="str">
            <v>NE3:OLGA</v>
          </cell>
        </row>
        <row r="443">
          <cell r="A443">
            <v>189</v>
          </cell>
          <cell r="B443" t="str">
            <v>NE3:OLGA</v>
          </cell>
        </row>
        <row r="444">
          <cell r="A444">
            <v>190</v>
          </cell>
          <cell r="B444" t="str">
            <v>NE3:OLGA</v>
          </cell>
        </row>
        <row r="445">
          <cell r="A445">
            <v>205</v>
          </cell>
          <cell r="B445" t="str">
            <v>NE3:OLGA</v>
          </cell>
        </row>
        <row r="446">
          <cell r="A446">
            <v>295</v>
          </cell>
          <cell r="B446" t="str">
            <v>NE3:OLGA</v>
          </cell>
        </row>
        <row r="447">
          <cell r="A447">
            <v>338</v>
          </cell>
          <cell r="B447" t="str">
            <v>NE3:OLGA</v>
          </cell>
        </row>
        <row r="448">
          <cell r="A448">
            <v>360</v>
          </cell>
          <cell r="B448" t="str">
            <v>NE3:OLGA</v>
          </cell>
        </row>
        <row r="449">
          <cell r="A449">
            <v>521</v>
          </cell>
          <cell r="B449" t="str">
            <v>NE3:OLGA</v>
          </cell>
        </row>
        <row r="450">
          <cell r="A450">
            <v>523</v>
          </cell>
          <cell r="B450" t="str">
            <v>NE3:OLGA</v>
          </cell>
        </row>
        <row r="451">
          <cell r="A451">
            <v>737</v>
          </cell>
          <cell r="B451" t="str">
            <v>NE3:OLGA</v>
          </cell>
        </row>
        <row r="452">
          <cell r="A452">
            <v>766</v>
          </cell>
          <cell r="B452" t="str">
            <v>NE3:OLGA</v>
          </cell>
        </row>
        <row r="453">
          <cell r="A453">
            <v>769</v>
          </cell>
          <cell r="B453" t="str">
            <v>NE3:OLGA</v>
          </cell>
        </row>
        <row r="454">
          <cell r="A454">
            <v>799</v>
          </cell>
          <cell r="B454" t="str">
            <v>NE3:OLGA</v>
          </cell>
        </row>
        <row r="455">
          <cell r="A455">
            <v>820</v>
          </cell>
          <cell r="B455" t="str">
            <v>NE3:OLGA</v>
          </cell>
        </row>
        <row r="456">
          <cell r="A456">
            <v>843</v>
          </cell>
          <cell r="B456" t="str">
            <v>NE3:OLGA</v>
          </cell>
        </row>
        <row r="457">
          <cell r="A457">
            <v>846</v>
          </cell>
          <cell r="B457" t="str">
            <v>NE3:OLGA</v>
          </cell>
        </row>
        <row r="458">
          <cell r="A458">
            <v>986</v>
          </cell>
          <cell r="B458" t="str">
            <v>NE3:OLGA</v>
          </cell>
        </row>
        <row r="459">
          <cell r="A459">
            <v>2802</v>
          </cell>
          <cell r="B459" t="str">
            <v>NE3:OLGA</v>
          </cell>
        </row>
        <row r="460">
          <cell r="A460">
            <v>40</v>
          </cell>
          <cell r="B460" t="str">
            <v>NE4:KIKE</v>
          </cell>
        </row>
        <row r="461">
          <cell r="A461">
            <v>108</v>
          </cell>
          <cell r="B461" t="str">
            <v>NE4:KIKE</v>
          </cell>
        </row>
        <row r="462">
          <cell r="A462">
            <v>172</v>
          </cell>
          <cell r="B462" t="str">
            <v>NE4:KIKE</v>
          </cell>
        </row>
        <row r="463">
          <cell r="A463">
            <v>277</v>
          </cell>
          <cell r="B463" t="str">
            <v>NE4:KIKE</v>
          </cell>
        </row>
        <row r="464">
          <cell r="A464">
            <v>278</v>
          </cell>
          <cell r="B464" t="str">
            <v>NE4:KIKE</v>
          </cell>
        </row>
        <row r="465">
          <cell r="A465">
            <v>403</v>
          </cell>
          <cell r="B465" t="str">
            <v>NE4:KIKE</v>
          </cell>
        </row>
        <row r="466">
          <cell r="A466">
            <v>509</v>
          </cell>
          <cell r="B466" t="str">
            <v>NE4:KIKE</v>
          </cell>
        </row>
        <row r="467">
          <cell r="A467">
            <v>535</v>
          </cell>
          <cell r="B467" t="str">
            <v>NE4:KIKE</v>
          </cell>
        </row>
        <row r="468">
          <cell r="A468">
            <v>540</v>
          </cell>
          <cell r="B468" t="str">
            <v>NE4:KIKE</v>
          </cell>
        </row>
        <row r="469">
          <cell r="A469">
            <v>542</v>
          </cell>
          <cell r="B469" t="str">
            <v>NE4:KIKE</v>
          </cell>
        </row>
        <row r="470">
          <cell r="A470">
            <v>561</v>
          </cell>
          <cell r="B470" t="str">
            <v>NE4:KIKE</v>
          </cell>
        </row>
        <row r="471">
          <cell r="A471">
            <v>593</v>
          </cell>
          <cell r="B471" t="str">
            <v>NE4:KIKE</v>
          </cell>
        </row>
        <row r="472">
          <cell r="A472">
            <v>598</v>
          </cell>
          <cell r="B472" t="str">
            <v>NE4:KIKE</v>
          </cell>
        </row>
        <row r="473">
          <cell r="A473">
            <v>616</v>
          </cell>
          <cell r="B473" t="str">
            <v>NE4:KIKE</v>
          </cell>
        </row>
        <row r="474">
          <cell r="A474">
            <v>626</v>
          </cell>
          <cell r="B474" t="str">
            <v>NE4:KIKE</v>
          </cell>
        </row>
        <row r="475">
          <cell r="A475">
            <v>654</v>
          </cell>
          <cell r="B475" t="str">
            <v>NE4:KIKE</v>
          </cell>
        </row>
        <row r="476">
          <cell r="A476">
            <v>730</v>
          </cell>
          <cell r="B476" t="str">
            <v>NE4:KIKE</v>
          </cell>
        </row>
        <row r="477">
          <cell r="A477">
            <v>743</v>
          </cell>
          <cell r="B477" t="str">
            <v>NE4:KIKE</v>
          </cell>
        </row>
        <row r="478">
          <cell r="A478">
            <v>793</v>
          </cell>
          <cell r="B478" t="str">
            <v>NE4:KIKE</v>
          </cell>
        </row>
        <row r="479">
          <cell r="A479">
            <v>809</v>
          </cell>
          <cell r="B479" t="str">
            <v>NE4:KIKE</v>
          </cell>
        </row>
        <row r="480">
          <cell r="A480">
            <v>882</v>
          </cell>
          <cell r="B480" t="str">
            <v>NE4:KIKE</v>
          </cell>
        </row>
        <row r="481">
          <cell r="A481">
            <v>957</v>
          </cell>
          <cell r="B481" t="str">
            <v>NE4:KIKE</v>
          </cell>
        </row>
        <row r="482">
          <cell r="A482">
            <v>972</v>
          </cell>
          <cell r="B482" t="str">
            <v>NE4:KIKE</v>
          </cell>
        </row>
        <row r="483">
          <cell r="A483">
            <v>88</v>
          </cell>
          <cell r="B483" t="str">
            <v>NE5:MARU</v>
          </cell>
        </row>
        <row r="484">
          <cell r="A484">
            <v>126</v>
          </cell>
          <cell r="B484" t="str">
            <v>NE5:MARU</v>
          </cell>
        </row>
        <row r="485">
          <cell r="A485">
            <v>178</v>
          </cell>
          <cell r="B485" t="str">
            <v>NE5:MARU</v>
          </cell>
        </row>
        <row r="486">
          <cell r="A486">
            <v>179</v>
          </cell>
          <cell r="B486" t="str">
            <v>NE5:MARU</v>
          </cell>
        </row>
        <row r="487">
          <cell r="A487">
            <v>202</v>
          </cell>
          <cell r="B487" t="str">
            <v>NE5:MARU</v>
          </cell>
        </row>
        <row r="488">
          <cell r="A488">
            <v>213</v>
          </cell>
          <cell r="B488" t="str">
            <v>NE5:MARU</v>
          </cell>
        </row>
        <row r="489">
          <cell r="A489">
            <v>287</v>
          </cell>
          <cell r="B489" t="str">
            <v>NE5:MARU</v>
          </cell>
        </row>
        <row r="490">
          <cell r="A490">
            <v>473</v>
          </cell>
          <cell r="B490" t="str">
            <v>NE5:MARU</v>
          </cell>
        </row>
        <row r="491">
          <cell r="A491">
            <v>506</v>
          </cell>
          <cell r="B491" t="str">
            <v>NE5:MARU</v>
          </cell>
        </row>
        <row r="492">
          <cell r="A492">
            <v>524</v>
          </cell>
          <cell r="B492" t="str">
            <v>NE5:MARU</v>
          </cell>
        </row>
        <row r="493">
          <cell r="A493">
            <v>600</v>
          </cell>
          <cell r="B493" t="str">
            <v>NE5:MARU</v>
          </cell>
        </row>
        <row r="494">
          <cell r="A494">
            <v>641</v>
          </cell>
          <cell r="B494" t="str">
            <v>NE5:MARU</v>
          </cell>
        </row>
        <row r="495">
          <cell r="A495">
            <v>719</v>
          </cell>
          <cell r="B495" t="str">
            <v>NE5:MARU</v>
          </cell>
        </row>
        <row r="496">
          <cell r="A496">
            <v>811</v>
          </cell>
          <cell r="B496" t="str">
            <v>NE5:MARU</v>
          </cell>
        </row>
        <row r="497">
          <cell r="A497">
            <v>813</v>
          </cell>
          <cell r="B497" t="str">
            <v>NE5:MARU</v>
          </cell>
        </row>
        <row r="498">
          <cell r="A498">
            <v>819</v>
          </cell>
          <cell r="B498" t="str">
            <v>NE5:MARU</v>
          </cell>
        </row>
        <row r="499">
          <cell r="A499">
            <v>918</v>
          </cell>
          <cell r="B499" t="str">
            <v>NE5:MARU</v>
          </cell>
        </row>
        <row r="500">
          <cell r="A500">
            <v>932</v>
          </cell>
          <cell r="B500" t="str">
            <v>NE5:MARU</v>
          </cell>
        </row>
        <row r="501">
          <cell r="A501">
            <v>967</v>
          </cell>
          <cell r="B501" t="str">
            <v>NE5:MARU</v>
          </cell>
        </row>
        <row r="502">
          <cell r="A502">
            <v>994</v>
          </cell>
          <cell r="B502" t="str">
            <v>NE5:MARU</v>
          </cell>
        </row>
        <row r="503">
          <cell r="A503">
            <v>35</v>
          </cell>
          <cell r="B503" t="str">
            <v>NE6:SANDRA</v>
          </cell>
        </row>
        <row r="504">
          <cell r="A504">
            <v>151</v>
          </cell>
          <cell r="B504" t="str">
            <v>NE6:SANDRA</v>
          </cell>
        </row>
        <row r="505">
          <cell r="A505">
            <v>199</v>
          </cell>
          <cell r="B505" t="str">
            <v>NE6:SANDRA</v>
          </cell>
        </row>
        <row r="506">
          <cell r="A506">
            <v>220</v>
          </cell>
          <cell r="B506" t="str">
            <v>NE6:SANDRA</v>
          </cell>
        </row>
        <row r="507">
          <cell r="A507">
            <v>260</v>
          </cell>
          <cell r="B507" t="str">
            <v>NE6:SANDRA</v>
          </cell>
        </row>
        <row r="508">
          <cell r="A508">
            <v>345</v>
          </cell>
          <cell r="B508" t="str">
            <v>NE6:SANDRA</v>
          </cell>
        </row>
        <row r="509">
          <cell r="A509">
            <v>347</v>
          </cell>
          <cell r="B509" t="str">
            <v>NE6:SANDRA</v>
          </cell>
        </row>
        <row r="510">
          <cell r="A510">
            <v>349</v>
          </cell>
          <cell r="B510" t="str">
            <v>NE6:SANDRA</v>
          </cell>
        </row>
        <row r="511">
          <cell r="A511">
            <v>357</v>
          </cell>
          <cell r="B511" t="str">
            <v>NE6:SANDRA</v>
          </cell>
        </row>
        <row r="512">
          <cell r="A512">
            <v>399</v>
          </cell>
          <cell r="B512" t="str">
            <v>NE6:SANDRA</v>
          </cell>
        </row>
        <row r="513">
          <cell r="A513">
            <v>491</v>
          </cell>
          <cell r="B513" t="str">
            <v>NE6:SANDRA</v>
          </cell>
        </row>
        <row r="514">
          <cell r="A514">
            <v>536</v>
          </cell>
          <cell r="B514" t="str">
            <v>NE6:SANDRA</v>
          </cell>
        </row>
        <row r="515">
          <cell r="A515">
            <v>553</v>
          </cell>
          <cell r="B515" t="str">
            <v>NE6:SANDRA</v>
          </cell>
        </row>
        <row r="516">
          <cell r="A516">
            <v>564</v>
          </cell>
          <cell r="B516" t="str">
            <v>NE6:SANDRA</v>
          </cell>
        </row>
        <row r="517">
          <cell r="A517">
            <v>584</v>
          </cell>
          <cell r="B517" t="str">
            <v>NE6:SANDRA</v>
          </cell>
        </row>
        <row r="518">
          <cell r="A518">
            <v>586</v>
          </cell>
          <cell r="B518" t="str">
            <v>NE6:SANDRA</v>
          </cell>
        </row>
        <row r="519">
          <cell r="A519">
            <v>637</v>
          </cell>
          <cell r="B519" t="str">
            <v>NE6:SANDRA</v>
          </cell>
        </row>
        <row r="520">
          <cell r="A520">
            <v>655</v>
          </cell>
          <cell r="B520" t="str">
            <v>NE6:SANDRA</v>
          </cell>
        </row>
        <row r="521">
          <cell r="A521">
            <v>693</v>
          </cell>
          <cell r="B521" t="str">
            <v>NE6:SANDRA</v>
          </cell>
        </row>
        <row r="522">
          <cell r="A522">
            <v>976</v>
          </cell>
          <cell r="B522" t="str">
            <v>NE6:SANDRA</v>
          </cell>
        </row>
        <row r="523">
          <cell r="A523">
            <v>31</v>
          </cell>
          <cell r="B523" t="str">
            <v>NE7:DESSIRÉ</v>
          </cell>
        </row>
        <row r="524">
          <cell r="A524">
            <v>39</v>
          </cell>
          <cell r="B524" t="str">
            <v>NE7:DESSIRÉ</v>
          </cell>
        </row>
        <row r="525">
          <cell r="A525">
            <v>74</v>
          </cell>
          <cell r="B525" t="str">
            <v>NE7:DESSIRÉ</v>
          </cell>
        </row>
        <row r="526">
          <cell r="A526">
            <v>79</v>
          </cell>
          <cell r="B526" t="str">
            <v>NE7:DESSIRÉ</v>
          </cell>
        </row>
        <row r="527">
          <cell r="A527">
            <v>114</v>
          </cell>
          <cell r="B527" t="str">
            <v>NE7:DESSIRÉ</v>
          </cell>
        </row>
        <row r="528">
          <cell r="A528">
            <v>183</v>
          </cell>
          <cell r="B528" t="str">
            <v>NE7:DESSIRÉ</v>
          </cell>
        </row>
        <row r="529">
          <cell r="A529">
            <v>218</v>
          </cell>
          <cell r="B529" t="str">
            <v>NE7:DESSIRÉ</v>
          </cell>
        </row>
        <row r="530">
          <cell r="A530">
            <v>309</v>
          </cell>
          <cell r="B530" t="str">
            <v>NE7:DESSIRÉ</v>
          </cell>
        </row>
        <row r="531">
          <cell r="A531">
            <v>382</v>
          </cell>
          <cell r="B531" t="str">
            <v>NE7:DESSIRÉ</v>
          </cell>
        </row>
        <row r="532">
          <cell r="A532">
            <v>405</v>
          </cell>
          <cell r="B532" t="str">
            <v>NE7:DESSIRÉ</v>
          </cell>
        </row>
        <row r="533">
          <cell r="A533">
            <v>409</v>
          </cell>
          <cell r="B533" t="str">
            <v>NE7:DESSIRÉ</v>
          </cell>
        </row>
        <row r="534">
          <cell r="A534">
            <v>439</v>
          </cell>
          <cell r="B534" t="str">
            <v>NE7:DESSIRÉ</v>
          </cell>
        </row>
        <row r="535">
          <cell r="A535">
            <v>476</v>
          </cell>
          <cell r="B535" t="str">
            <v>NE7:DESSIRÉ</v>
          </cell>
        </row>
        <row r="536">
          <cell r="A536">
            <v>576</v>
          </cell>
          <cell r="B536" t="str">
            <v>NE7:DESSIRÉ</v>
          </cell>
        </row>
        <row r="537">
          <cell r="A537">
            <v>603</v>
          </cell>
          <cell r="B537" t="str">
            <v>NE7:DESSIRÉ</v>
          </cell>
        </row>
        <row r="538">
          <cell r="A538">
            <v>685</v>
          </cell>
          <cell r="B538" t="str">
            <v>NE7:DESSIRÉ</v>
          </cell>
        </row>
        <row r="539">
          <cell r="A539">
            <v>794</v>
          </cell>
          <cell r="B539" t="str">
            <v>NE7:DESSIRÉ</v>
          </cell>
        </row>
        <row r="540">
          <cell r="A540">
            <v>850</v>
          </cell>
          <cell r="B540" t="str">
            <v>NE7:DESSIRÉ</v>
          </cell>
        </row>
        <row r="541">
          <cell r="A541">
            <v>881</v>
          </cell>
          <cell r="B541" t="str">
            <v>NE7:DESSIRÉ</v>
          </cell>
        </row>
        <row r="542">
          <cell r="A542">
            <v>906</v>
          </cell>
          <cell r="B542" t="str">
            <v>NE7:DESSIRÉ</v>
          </cell>
        </row>
        <row r="543">
          <cell r="A543">
            <v>961</v>
          </cell>
          <cell r="B543" t="str">
            <v>NE7:DESSIRÉ</v>
          </cell>
        </row>
        <row r="544">
          <cell r="A544">
            <v>980</v>
          </cell>
          <cell r="B544" t="str">
            <v>NE7:DESSIRÉ</v>
          </cell>
        </row>
        <row r="545">
          <cell r="A545">
            <v>122</v>
          </cell>
          <cell r="B545" t="str">
            <v>NE8: ANAME</v>
          </cell>
        </row>
        <row r="546">
          <cell r="A546">
            <v>209</v>
          </cell>
          <cell r="B546" t="str">
            <v>NE8: ANAME</v>
          </cell>
        </row>
        <row r="547">
          <cell r="A547">
            <v>211</v>
          </cell>
          <cell r="B547" t="str">
            <v>NE8: ANAME</v>
          </cell>
        </row>
        <row r="548">
          <cell r="A548">
            <v>322</v>
          </cell>
          <cell r="B548" t="str">
            <v>NE8: ANAME</v>
          </cell>
        </row>
        <row r="549">
          <cell r="A549">
            <v>336</v>
          </cell>
          <cell r="B549" t="str">
            <v>NE8: ANAME</v>
          </cell>
        </row>
        <row r="550">
          <cell r="A550">
            <v>385</v>
          </cell>
          <cell r="B550" t="str">
            <v>NE8: ANAME</v>
          </cell>
        </row>
        <row r="551">
          <cell r="A551">
            <v>404</v>
          </cell>
          <cell r="B551" t="str">
            <v>NE8: ANAME</v>
          </cell>
        </row>
        <row r="552">
          <cell r="A552">
            <v>465</v>
          </cell>
          <cell r="B552" t="str">
            <v>NE8: ANAME</v>
          </cell>
        </row>
        <row r="553">
          <cell r="A553">
            <v>478</v>
          </cell>
          <cell r="B553" t="str">
            <v>NE8: ANAME</v>
          </cell>
        </row>
        <row r="554">
          <cell r="A554">
            <v>482</v>
          </cell>
          <cell r="B554" t="str">
            <v>NE8: ANAME</v>
          </cell>
        </row>
        <row r="555">
          <cell r="A555">
            <v>570</v>
          </cell>
          <cell r="B555" t="str">
            <v>NE8: ANAME</v>
          </cell>
        </row>
        <row r="556">
          <cell r="A556">
            <v>639</v>
          </cell>
          <cell r="B556" t="str">
            <v>NE8: ANAME</v>
          </cell>
        </row>
        <row r="557">
          <cell r="A557">
            <v>642</v>
          </cell>
          <cell r="B557" t="str">
            <v>NE8: ANAME</v>
          </cell>
        </row>
        <row r="558">
          <cell r="A558">
            <v>738</v>
          </cell>
          <cell r="B558" t="str">
            <v>NE8: ANAME</v>
          </cell>
        </row>
        <row r="559">
          <cell r="A559">
            <v>754</v>
          </cell>
          <cell r="B559" t="str">
            <v>NE8: ANAME</v>
          </cell>
        </row>
        <row r="560">
          <cell r="A560">
            <v>756</v>
          </cell>
          <cell r="B560" t="str">
            <v>NE8: ANAME</v>
          </cell>
        </row>
        <row r="561">
          <cell r="A561">
            <v>782</v>
          </cell>
          <cell r="B561" t="str">
            <v>NE8: ANAME</v>
          </cell>
        </row>
        <row r="562">
          <cell r="A562">
            <v>864</v>
          </cell>
          <cell r="B562" t="str">
            <v>NE8: ANAME</v>
          </cell>
        </row>
        <row r="563">
          <cell r="A563">
            <v>870</v>
          </cell>
          <cell r="B563" t="str">
            <v>NE8: ANAME</v>
          </cell>
        </row>
        <row r="564">
          <cell r="A564">
            <v>49</v>
          </cell>
          <cell r="B564" t="str">
            <v>NHNORESTE</v>
          </cell>
        </row>
        <row r="565">
          <cell r="A565">
            <v>327</v>
          </cell>
          <cell r="B565" t="str">
            <v>NHNORESTE</v>
          </cell>
        </row>
        <row r="566">
          <cell r="A566">
            <v>11</v>
          </cell>
          <cell r="B566" t="str">
            <v>NHNORTE</v>
          </cell>
        </row>
        <row r="567">
          <cell r="A567">
            <v>374</v>
          </cell>
          <cell r="B567" t="str">
            <v>NHNORTE</v>
          </cell>
        </row>
        <row r="568">
          <cell r="A568">
            <v>652</v>
          </cell>
          <cell r="B568" t="str">
            <v>NHNORTE</v>
          </cell>
        </row>
        <row r="569">
          <cell r="A569">
            <v>683</v>
          </cell>
          <cell r="B569" t="str">
            <v>NHNORTE</v>
          </cell>
        </row>
        <row r="570">
          <cell r="A570">
            <v>779</v>
          </cell>
          <cell r="B570" t="str">
            <v>NHNORTE</v>
          </cell>
        </row>
        <row r="571">
          <cell r="A571">
            <v>861</v>
          </cell>
          <cell r="B571" t="str">
            <v>NHNORTE</v>
          </cell>
        </row>
        <row r="572">
          <cell r="A572">
            <v>6105</v>
          </cell>
          <cell r="B572" t="str">
            <v>PHES DAVID M</v>
          </cell>
        </row>
        <row r="573">
          <cell r="A573">
            <v>6109</v>
          </cell>
          <cell r="B573" t="str">
            <v>PHES DAVID M</v>
          </cell>
        </row>
        <row r="574">
          <cell r="A574">
            <v>6111</v>
          </cell>
          <cell r="B574" t="str">
            <v>PHES DAVID M</v>
          </cell>
        </row>
        <row r="575">
          <cell r="A575">
            <v>6112</v>
          </cell>
          <cell r="B575" t="str">
            <v>PHES DAVID M</v>
          </cell>
        </row>
        <row r="576">
          <cell r="A576">
            <v>6114</v>
          </cell>
          <cell r="B576" t="str">
            <v>PHES DAVID M</v>
          </cell>
        </row>
        <row r="577">
          <cell r="A577">
            <v>6133</v>
          </cell>
          <cell r="B577" t="str">
            <v>PHES DAVID M</v>
          </cell>
        </row>
        <row r="578">
          <cell r="A578">
            <v>6153</v>
          </cell>
          <cell r="B578" t="str">
            <v>PHES DAVID M</v>
          </cell>
        </row>
        <row r="579">
          <cell r="A579">
            <v>6157</v>
          </cell>
          <cell r="B579" t="str">
            <v>PHES DAVID M</v>
          </cell>
        </row>
        <row r="580">
          <cell r="A580">
            <v>6162</v>
          </cell>
          <cell r="B580" t="str">
            <v>PHES DAVID M</v>
          </cell>
        </row>
        <row r="581">
          <cell r="A581">
            <v>6167</v>
          </cell>
          <cell r="B581" t="str">
            <v>PHES DAVID M</v>
          </cell>
        </row>
        <row r="582">
          <cell r="A582">
            <v>6169</v>
          </cell>
          <cell r="B582" t="str">
            <v>PHES DAVID M</v>
          </cell>
        </row>
        <row r="583">
          <cell r="A583">
            <v>6108</v>
          </cell>
          <cell r="B583" t="str">
            <v>PHES ENRIQUE</v>
          </cell>
        </row>
        <row r="584">
          <cell r="A584">
            <v>6113</v>
          </cell>
          <cell r="B584" t="str">
            <v>PHES ENRIQUE</v>
          </cell>
        </row>
        <row r="585">
          <cell r="A585">
            <v>6115</v>
          </cell>
          <cell r="B585" t="str">
            <v>PHES ENRIQUE</v>
          </cell>
        </row>
        <row r="586">
          <cell r="A586">
            <v>6116</v>
          </cell>
          <cell r="B586" t="str">
            <v>PHES ENRIQUE</v>
          </cell>
        </row>
        <row r="587">
          <cell r="A587">
            <v>6118</v>
          </cell>
          <cell r="B587" t="str">
            <v>PHES ENRIQUE</v>
          </cell>
        </row>
        <row r="588">
          <cell r="A588">
            <v>6119</v>
          </cell>
          <cell r="B588" t="str">
            <v>PHES ENRIQUE</v>
          </cell>
        </row>
        <row r="589">
          <cell r="A589">
            <v>6120</v>
          </cell>
          <cell r="B589" t="str">
            <v>PHES ENRIQUE</v>
          </cell>
        </row>
        <row r="590">
          <cell r="A590">
            <v>6121</v>
          </cell>
          <cell r="B590" t="str">
            <v>PHES ENRIQUE</v>
          </cell>
        </row>
        <row r="591">
          <cell r="A591">
            <v>6137</v>
          </cell>
          <cell r="B591" t="str">
            <v>PHES ENRIQUE</v>
          </cell>
        </row>
        <row r="592">
          <cell r="A592">
            <v>6138</v>
          </cell>
          <cell r="B592" t="str">
            <v>PHES ENRIQUE</v>
          </cell>
        </row>
        <row r="593">
          <cell r="A593">
            <v>6140</v>
          </cell>
          <cell r="B593" t="str">
            <v>PHES ENRIQUE</v>
          </cell>
        </row>
        <row r="594">
          <cell r="A594">
            <v>6158</v>
          </cell>
          <cell r="B594" t="str">
            <v>PHES ENRIQUE</v>
          </cell>
        </row>
        <row r="595">
          <cell r="A595">
            <v>6174</v>
          </cell>
          <cell r="B595" t="str">
            <v>PHES ENRIQUE</v>
          </cell>
        </row>
        <row r="596">
          <cell r="A596">
            <v>6175</v>
          </cell>
          <cell r="B596" t="str">
            <v>PHES ENRIQUE</v>
          </cell>
        </row>
        <row r="597">
          <cell r="A597">
            <v>6135</v>
          </cell>
          <cell r="B597" t="str">
            <v>PHES LUISA</v>
          </cell>
        </row>
        <row r="598">
          <cell r="A598">
            <v>6142</v>
          </cell>
          <cell r="B598" t="str">
            <v>PHES LUISA</v>
          </cell>
        </row>
        <row r="599">
          <cell r="A599">
            <v>6152</v>
          </cell>
          <cell r="B599" t="str">
            <v>PHES LUISA</v>
          </cell>
        </row>
        <row r="600">
          <cell r="A600">
            <v>6154</v>
          </cell>
          <cell r="B600" t="str">
            <v>PHES LUISA</v>
          </cell>
        </row>
        <row r="601">
          <cell r="A601">
            <v>6155</v>
          </cell>
          <cell r="B601" t="str">
            <v>PHES LUISA</v>
          </cell>
        </row>
        <row r="602">
          <cell r="A602">
            <v>6156</v>
          </cell>
          <cell r="B602" t="str">
            <v>PHES LUISA</v>
          </cell>
        </row>
        <row r="603">
          <cell r="A603">
            <v>6159</v>
          </cell>
          <cell r="B603" t="str">
            <v>PHES LUISA</v>
          </cell>
        </row>
        <row r="604">
          <cell r="A604">
            <v>6160</v>
          </cell>
          <cell r="B604" t="str">
            <v>PHES LUISA</v>
          </cell>
        </row>
        <row r="605">
          <cell r="A605">
            <v>6161</v>
          </cell>
          <cell r="B605" t="str">
            <v>PHES LUISA</v>
          </cell>
        </row>
        <row r="606">
          <cell r="A606">
            <v>6168</v>
          </cell>
          <cell r="B606" t="str">
            <v>PHES LUISA</v>
          </cell>
        </row>
        <row r="607">
          <cell r="A607">
            <v>6176</v>
          </cell>
          <cell r="B607" t="str">
            <v>PHES LUISA</v>
          </cell>
        </row>
        <row r="608">
          <cell r="A608">
            <v>6177</v>
          </cell>
          <cell r="B608" t="str">
            <v>PHES LUISA</v>
          </cell>
        </row>
        <row r="609">
          <cell r="A609">
            <v>6126</v>
          </cell>
          <cell r="B609" t="str">
            <v>PHES NO HAY</v>
          </cell>
        </row>
        <row r="610">
          <cell r="A610">
            <v>6136</v>
          </cell>
          <cell r="B610" t="str">
            <v>PHES NO HAY</v>
          </cell>
        </row>
        <row r="611">
          <cell r="A611">
            <v>6123</v>
          </cell>
          <cell r="B611" t="str">
            <v>PHES SUSANA</v>
          </cell>
        </row>
        <row r="612">
          <cell r="A612">
            <v>6124</v>
          </cell>
          <cell r="B612" t="str">
            <v>PHES SUSANA</v>
          </cell>
        </row>
        <row r="613">
          <cell r="A613">
            <v>6125</v>
          </cell>
          <cell r="B613" t="str">
            <v>PHES SUSANA</v>
          </cell>
        </row>
        <row r="614">
          <cell r="A614">
            <v>6127</v>
          </cell>
          <cell r="B614" t="str">
            <v>PHES SUSANA</v>
          </cell>
        </row>
        <row r="615">
          <cell r="A615">
            <v>6128</v>
          </cell>
          <cell r="B615" t="str">
            <v>PHES SUSANA</v>
          </cell>
        </row>
        <row r="616">
          <cell r="A616">
            <v>6129</v>
          </cell>
          <cell r="B616" t="str">
            <v>PHES SUSANA</v>
          </cell>
        </row>
        <row r="617">
          <cell r="A617">
            <v>6131</v>
          </cell>
          <cell r="B617" t="str">
            <v>PHES SUSANA</v>
          </cell>
        </row>
        <row r="618">
          <cell r="A618">
            <v>6132</v>
          </cell>
          <cell r="B618" t="str">
            <v>PHES SUSANA</v>
          </cell>
        </row>
        <row r="619">
          <cell r="A619">
            <v>6173</v>
          </cell>
          <cell r="B619" t="str">
            <v>PHES SUSANA</v>
          </cell>
        </row>
        <row r="620">
          <cell r="A620">
            <v>6178</v>
          </cell>
          <cell r="B620" t="str">
            <v>PHES SUSANA</v>
          </cell>
        </row>
        <row r="621">
          <cell r="A621">
            <v>6110</v>
          </cell>
          <cell r="B621" t="str">
            <v>PHES- CRISTI</v>
          </cell>
        </row>
        <row r="622">
          <cell r="A622">
            <v>6122</v>
          </cell>
          <cell r="B622" t="str">
            <v>PHES- CRISTI</v>
          </cell>
        </row>
        <row r="623">
          <cell r="A623">
            <v>6139</v>
          </cell>
          <cell r="B623" t="str">
            <v>PHES- CRISTI</v>
          </cell>
        </row>
        <row r="624">
          <cell r="A624">
            <v>6141</v>
          </cell>
          <cell r="B624" t="str">
            <v>PHES- CRISTI</v>
          </cell>
        </row>
        <row r="625">
          <cell r="A625">
            <v>6145</v>
          </cell>
          <cell r="B625" t="str">
            <v>PHES- CRISTI</v>
          </cell>
        </row>
        <row r="626">
          <cell r="A626">
            <v>6146</v>
          </cell>
          <cell r="B626" t="str">
            <v>PHES- CRISTI</v>
          </cell>
        </row>
        <row r="627">
          <cell r="A627">
            <v>6147</v>
          </cell>
          <cell r="B627" t="str">
            <v>PHES- CRISTI</v>
          </cell>
        </row>
        <row r="628">
          <cell r="A628">
            <v>6148</v>
          </cell>
          <cell r="B628" t="str">
            <v>PHES- CRISTI</v>
          </cell>
        </row>
        <row r="629">
          <cell r="A629">
            <v>6149</v>
          </cell>
          <cell r="B629" t="str">
            <v>PHES- CRISTI</v>
          </cell>
        </row>
        <row r="630">
          <cell r="A630">
            <v>6150</v>
          </cell>
          <cell r="B630" t="str">
            <v>PHES- CRISTI</v>
          </cell>
        </row>
        <row r="631">
          <cell r="A631">
            <v>6164</v>
          </cell>
          <cell r="B631" t="str">
            <v>PHES- CRISTI</v>
          </cell>
        </row>
        <row r="632">
          <cell r="A632">
            <v>6165</v>
          </cell>
          <cell r="B632" t="str">
            <v>PHES- CRISTI</v>
          </cell>
        </row>
        <row r="633">
          <cell r="A633">
            <v>6166</v>
          </cell>
          <cell r="B633" t="str">
            <v>PHES- CRISTI</v>
          </cell>
        </row>
        <row r="634">
          <cell r="A634">
            <v>85</v>
          </cell>
          <cell r="B634" t="str">
            <v>S1:FRAN</v>
          </cell>
        </row>
        <row r="635">
          <cell r="A635">
            <v>193</v>
          </cell>
          <cell r="B635" t="str">
            <v>S1:FRAN</v>
          </cell>
        </row>
        <row r="636">
          <cell r="A636">
            <v>204</v>
          </cell>
          <cell r="B636" t="str">
            <v>S1:FRAN</v>
          </cell>
        </row>
        <row r="637">
          <cell r="A637">
            <v>264</v>
          </cell>
          <cell r="B637" t="str">
            <v>S1:FRAN</v>
          </cell>
        </row>
        <row r="638">
          <cell r="A638">
            <v>335</v>
          </cell>
          <cell r="B638" t="str">
            <v>S1:FRAN</v>
          </cell>
        </row>
        <row r="639">
          <cell r="A639">
            <v>442</v>
          </cell>
          <cell r="B639" t="str">
            <v>S1:FRAN</v>
          </cell>
        </row>
        <row r="640">
          <cell r="A640">
            <v>590</v>
          </cell>
          <cell r="B640" t="str">
            <v>S1:FRAN</v>
          </cell>
        </row>
        <row r="641">
          <cell r="A641">
            <v>635</v>
          </cell>
          <cell r="B641" t="str">
            <v>S1:FRAN</v>
          </cell>
        </row>
        <row r="642">
          <cell r="A642">
            <v>650</v>
          </cell>
          <cell r="B642" t="str">
            <v>S1:FRAN</v>
          </cell>
        </row>
        <row r="643">
          <cell r="A643">
            <v>696</v>
          </cell>
          <cell r="B643" t="str">
            <v>S1:FRAN</v>
          </cell>
        </row>
        <row r="644">
          <cell r="A644">
            <v>746</v>
          </cell>
          <cell r="B644" t="str">
            <v>S1:FRAN</v>
          </cell>
        </row>
        <row r="645">
          <cell r="A645">
            <v>821</v>
          </cell>
          <cell r="B645" t="str">
            <v>S1:FRAN</v>
          </cell>
        </row>
        <row r="646">
          <cell r="A646">
            <v>840</v>
          </cell>
          <cell r="B646" t="str">
            <v>S1:FRAN</v>
          </cell>
        </row>
        <row r="647">
          <cell r="A647">
            <v>847</v>
          </cell>
          <cell r="B647" t="str">
            <v>S1:FRAN</v>
          </cell>
        </row>
        <row r="648">
          <cell r="A648">
            <v>886</v>
          </cell>
          <cell r="B648" t="str">
            <v>S1:FRAN</v>
          </cell>
        </row>
        <row r="649">
          <cell r="A649">
            <v>907</v>
          </cell>
          <cell r="B649" t="str">
            <v>S1:FRAN</v>
          </cell>
        </row>
        <row r="650">
          <cell r="A650">
            <v>925</v>
          </cell>
          <cell r="B650" t="str">
            <v>S1:FRAN</v>
          </cell>
        </row>
        <row r="651">
          <cell r="A651">
            <v>931</v>
          </cell>
          <cell r="B651" t="str">
            <v>S1:FRAN</v>
          </cell>
        </row>
        <row r="652">
          <cell r="A652">
            <v>933</v>
          </cell>
          <cell r="B652" t="str">
            <v>S1:FRAN</v>
          </cell>
        </row>
        <row r="653">
          <cell r="A653">
            <v>949</v>
          </cell>
          <cell r="B653" t="str">
            <v>S1:FRAN</v>
          </cell>
        </row>
        <row r="654">
          <cell r="A654">
            <v>959</v>
          </cell>
          <cell r="B654" t="str">
            <v>S1:FRAN</v>
          </cell>
        </row>
        <row r="655">
          <cell r="A655">
            <v>962</v>
          </cell>
          <cell r="B655" t="str">
            <v>S1:FRAN</v>
          </cell>
        </row>
        <row r="656">
          <cell r="A656">
            <v>963</v>
          </cell>
          <cell r="B656" t="str">
            <v>S1:FRAN</v>
          </cell>
        </row>
        <row r="657">
          <cell r="A657">
            <v>969</v>
          </cell>
          <cell r="B657" t="str">
            <v>S1:FRAN</v>
          </cell>
        </row>
        <row r="658">
          <cell r="A658">
            <v>46</v>
          </cell>
          <cell r="B658" t="str">
            <v>S2: FERNANDO</v>
          </cell>
        </row>
        <row r="659">
          <cell r="A659">
            <v>53</v>
          </cell>
          <cell r="B659" t="str">
            <v>S2: FERNANDO</v>
          </cell>
        </row>
        <row r="660">
          <cell r="A660">
            <v>56</v>
          </cell>
          <cell r="B660" t="str">
            <v>S2: FERNANDO</v>
          </cell>
        </row>
        <row r="661">
          <cell r="A661">
            <v>149</v>
          </cell>
          <cell r="B661" t="str">
            <v>S2: FERNANDO</v>
          </cell>
        </row>
        <row r="662">
          <cell r="A662">
            <v>162</v>
          </cell>
          <cell r="B662" t="str">
            <v>S2: FERNANDO</v>
          </cell>
        </row>
        <row r="663">
          <cell r="A663">
            <v>163</v>
          </cell>
          <cell r="B663" t="str">
            <v>S2: FERNANDO</v>
          </cell>
        </row>
        <row r="664">
          <cell r="A664">
            <v>175</v>
          </cell>
          <cell r="B664" t="str">
            <v>S2: FERNANDO</v>
          </cell>
        </row>
        <row r="665">
          <cell r="A665">
            <v>176</v>
          </cell>
          <cell r="B665" t="str">
            <v>S2: FERNANDO</v>
          </cell>
        </row>
        <row r="666">
          <cell r="A666">
            <v>177</v>
          </cell>
          <cell r="B666" t="str">
            <v>S2: FERNANDO</v>
          </cell>
        </row>
        <row r="667">
          <cell r="A667">
            <v>236</v>
          </cell>
          <cell r="B667" t="str">
            <v>S2: FERNANDO</v>
          </cell>
        </row>
        <row r="668">
          <cell r="A668">
            <v>273</v>
          </cell>
          <cell r="B668" t="str">
            <v>S2: FERNANDO</v>
          </cell>
        </row>
        <row r="669">
          <cell r="A669">
            <v>387</v>
          </cell>
          <cell r="B669" t="str">
            <v>S2: FERNANDO</v>
          </cell>
        </row>
        <row r="670">
          <cell r="A670">
            <v>497</v>
          </cell>
          <cell r="B670" t="str">
            <v>S2: FERNANDO</v>
          </cell>
        </row>
        <row r="671">
          <cell r="A671">
            <v>548</v>
          </cell>
          <cell r="B671" t="str">
            <v>S2: FERNANDO</v>
          </cell>
        </row>
        <row r="672">
          <cell r="A672">
            <v>605</v>
          </cell>
          <cell r="B672" t="str">
            <v>S2: FERNANDO</v>
          </cell>
        </row>
        <row r="673">
          <cell r="A673">
            <v>630</v>
          </cell>
          <cell r="B673" t="str">
            <v>S2: FERNANDO</v>
          </cell>
        </row>
        <row r="674">
          <cell r="A674">
            <v>651</v>
          </cell>
          <cell r="B674" t="str">
            <v>S2: FERNANDO</v>
          </cell>
        </row>
        <row r="675">
          <cell r="A675">
            <v>713</v>
          </cell>
          <cell r="B675" t="str">
            <v>S2: FERNANDO</v>
          </cell>
        </row>
        <row r="676">
          <cell r="A676">
            <v>838</v>
          </cell>
          <cell r="B676" t="str">
            <v>S2: FERNANDO</v>
          </cell>
        </row>
        <row r="677">
          <cell r="A677">
            <v>901</v>
          </cell>
          <cell r="B677" t="str">
            <v>S2: FERNANDO</v>
          </cell>
        </row>
        <row r="678">
          <cell r="A678">
            <v>944</v>
          </cell>
          <cell r="B678" t="str">
            <v>S2: FERNANDO</v>
          </cell>
        </row>
        <row r="679">
          <cell r="A679">
            <v>945</v>
          </cell>
          <cell r="B679" t="str">
            <v>S2: FERNANDO</v>
          </cell>
        </row>
        <row r="680">
          <cell r="A680">
            <v>946</v>
          </cell>
          <cell r="B680" t="str">
            <v>S2: FERNANDO</v>
          </cell>
        </row>
        <row r="681">
          <cell r="A681">
            <v>29</v>
          </cell>
          <cell r="B681" t="str">
            <v>S3: SANTIAGO</v>
          </cell>
        </row>
        <row r="682">
          <cell r="A682">
            <v>55</v>
          </cell>
          <cell r="B682" t="str">
            <v>S3: SANTIAGO</v>
          </cell>
        </row>
        <row r="683">
          <cell r="A683">
            <v>119</v>
          </cell>
          <cell r="B683" t="str">
            <v>S3: SANTIAGO</v>
          </cell>
        </row>
        <row r="684">
          <cell r="A684">
            <v>146</v>
          </cell>
          <cell r="B684" t="str">
            <v>S3: SANTIAGO</v>
          </cell>
        </row>
        <row r="685">
          <cell r="A685">
            <v>194</v>
          </cell>
          <cell r="B685" t="str">
            <v>S3: SANTIAGO</v>
          </cell>
        </row>
        <row r="686">
          <cell r="A686">
            <v>196</v>
          </cell>
          <cell r="B686" t="str">
            <v>S3: SANTIAGO</v>
          </cell>
        </row>
        <row r="687">
          <cell r="A687">
            <v>212</v>
          </cell>
          <cell r="B687" t="str">
            <v>S3: SANTIAGO</v>
          </cell>
        </row>
        <row r="688">
          <cell r="A688">
            <v>232</v>
          </cell>
          <cell r="B688" t="str">
            <v>S3: SANTIAGO</v>
          </cell>
        </row>
        <row r="689">
          <cell r="A689">
            <v>252</v>
          </cell>
          <cell r="B689" t="str">
            <v>S3: SANTIAGO</v>
          </cell>
        </row>
        <row r="690">
          <cell r="A690">
            <v>291</v>
          </cell>
          <cell r="B690" t="str">
            <v>S3: SANTIAGO</v>
          </cell>
        </row>
        <row r="691">
          <cell r="A691">
            <v>323</v>
          </cell>
          <cell r="B691" t="str">
            <v>S3: SANTIAGO</v>
          </cell>
        </row>
        <row r="692">
          <cell r="A692">
            <v>440</v>
          </cell>
          <cell r="B692" t="str">
            <v>S3: SANTIAGO</v>
          </cell>
        </row>
        <row r="693">
          <cell r="A693">
            <v>459</v>
          </cell>
          <cell r="B693" t="str">
            <v>S3: SANTIAGO</v>
          </cell>
        </row>
        <row r="694">
          <cell r="A694">
            <v>664</v>
          </cell>
          <cell r="B694" t="str">
            <v>S3: SANTIAGO</v>
          </cell>
        </row>
        <row r="695">
          <cell r="A695">
            <v>742</v>
          </cell>
          <cell r="B695" t="str">
            <v>S3: SANTIAGO</v>
          </cell>
        </row>
        <row r="696">
          <cell r="A696">
            <v>759</v>
          </cell>
          <cell r="B696" t="str">
            <v>S3: SANTIAGO</v>
          </cell>
        </row>
        <row r="697">
          <cell r="A697">
            <v>767</v>
          </cell>
          <cell r="B697" t="str">
            <v>S3: SANTIAGO</v>
          </cell>
        </row>
        <row r="698">
          <cell r="A698">
            <v>772</v>
          </cell>
          <cell r="B698" t="str">
            <v>S3: SANTIAGO</v>
          </cell>
        </row>
        <row r="699">
          <cell r="A699">
            <v>786</v>
          </cell>
          <cell r="B699" t="str">
            <v>S3: SANTIAGO</v>
          </cell>
        </row>
        <row r="700">
          <cell r="A700">
            <v>841</v>
          </cell>
          <cell r="B700" t="str">
            <v>S3: SANTIAGO</v>
          </cell>
        </row>
        <row r="701">
          <cell r="A701">
            <v>869</v>
          </cell>
          <cell r="B701" t="str">
            <v>S3: SANTIAGO</v>
          </cell>
        </row>
        <row r="702">
          <cell r="A702">
            <v>884</v>
          </cell>
          <cell r="B702" t="str">
            <v>S3: SANTIAGO</v>
          </cell>
        </row>
        <row r="703">
          <cell r="A703">
            <v>954</v>
          </cell>
          <cell r="B703" t="str">
            <v>S3: SANTIAGO</v>
          </cell>
        </row>
        <row r="704">
          <cell r="A704">
            <v>973</v>
          </cell>
          <cell r="B704" t="str">
            <v>S3: SANTIAGO</v>
          </cell>
        </row>
        <row r="705">
          <cell r="A705">
            <v>83</v>
          </cell>
          <cell r="B705" t="str">
            <v xml:space="preserve">S4: EDUARDO </v>
          </cell>
        </row>
        <row r="706">
          <cell r="A706">
            <v>84</v>
          </cell>
          <cell r="B706" t="str">
            <v xml:space="preserve">S4: EDUARDO </v>
          </cell>
        </row>
        <row r="707">
          <cell r="A707">
            <v>95</v>
          </cell>
          <cell r="B707" t="str">
            <v xml:space="preserve">S4: EDUARDO </v>
          </cell>
        </row>
        <row r="708">
          <cell r="A708">
            <v>133</v>
          </cell>
          <cell r="B708" t="str">
            <v xml:space="preserve">S4: EDUARDO </v>
          </cell>
        </row>
        <row r="709">
          <cell r="A709">
            <v>137</v>
          </cell>
          <cell r="B709" t="str">
            <v xml:space="preserve">S4: EDUARDO </v>
          </cell>
        </row>
        <row r="710">
          <cell r="A710">
            <v>180</v>
          </cell>
          <cell r="B710" t="str">
            <v xml:space="preserve">S4: EDUARDO </v>
          </cell>
        </row>
        <row r="711">
          <cell r="A711">
            <v>187</v>
          </cell>
          <cell r="B711" t="str">
            <v xml:space="preserve">S4: EDUARDO </v>
          </cell>
        </row>
        <row r="712">
          <cell r="A712">
            <v>253</v>
          </cell>
          <cell r="B712" t="str">
            <v xml:space="preserve">S4: EDUARDO </v>
          </cell>
        </row>
        <row r="713">
          <cell r="A713">
            <v>290</v>
          </cell>
          <cell r="B713" t="str">
            <v xml:space="preserve">S4: EDUARDO </v>
          </cell>
        </row>
        <row r="714">
          <cell r="A714">
            <v>292</v>
          </cell>
          <cell r="B714" t="str">
            <v xml:space="preserve">S4: EDUARDO </v>
          </cell>
        </row>
        <row r="715">
          <cell r="A715">
            <v>304</v>
          </cell>
          <cell r="B715" t="str">
            <v xml:space="preserve">S4: EDUARDO </v>
          </cell>
        </row>
        <row r="716">
          <cell r="A716">
            <v>352</v>
          </cell>
          <cell r="B716" t="str">
            <v xml:space="preserve">S4: EDUARDO </v>
          </cell>
        </row>
        <row r="717">
          <cell r="A717">
            <v>375</v>
          </cell>
          <cell r="B717" t="str">
            <v xml:space="preserve">S4: EDUARDO </v>
          </cell>
        </row>
        <row r="718">
          <cell r="A718">
            <v>396</v>
          </cell>
          <cell r="B718" t="str">
            <v xml:space="preserve">S4: EDUARDO </v>
          </cell>
        </row>
        <row r="719">
          <cell r="A719">
            <v>608</v>
          </cell>
          <cell r="B719" t="str">
            <v xml:space="preserve">S4: EDUARDO </v>
          </cell>
        </row>
        <row r="720">
          <cell r="A720">
            <v>638</v>
          </cell>
          <cell r="B720" t="str">
            <v xml:space="preserve">S4: EDUARDO </v>
          </cell>
        </row>
        <row r="721">
          <cell r="A721">
            <v>698</v>
          </cell>
          <cell r="B721" t="str">
            <v xml:space="preserve">S4: EDUARDO </v>
          </cell>
        </row>
        <row r="722">
          <cell r="A722">
            <v>773</v>
          </cell>
          <cell r="B722" t="str">
            <v xml:space="preserve">S4: EDUARDO </v>
          </cell>
        </row>
        <row r="723">
          <cell r="A723">
            <v>777</v>
          </cell>
          <cell r="B723" t="str">
            <v xml:space="preserve">S4: EDUARDO </v>
          </cell>
        </row>
        <row r="724">
          <cell r="A724">
            <v>787</v>
          </cell>
          <cell r="B724" t="str">
            <v xml:space="preserve">S4: EDUARDO </v>
          </cell>
        </row>
        <row r="725">
          <cell r="A725">
            <v>807</v>
          </cell>
          <cell r="B725" t="str">
            <v xml:space="preserve">S4: EDUARDO </v>
          </cell>
        </row>
        <row r="726">
          <cell r="A726">
            <v>831</v>
          </cell>
          <cell r="B726" t="str">
            <v xml:space="preserve">S4: EDUARDO </v>
          </cell>
        </row>
        <row r="727">
          <cell r="A727">
            <v>890</v>
          </cell>
          <cell r="B727" t="str">
            <v xml:space="preserve">S4: EDUARDO </v>
          </cell>
        </row>
        <row r="728">
          <cell r="A728">
            <v>956</v>
          </cell>
          <cell r="B728" t="str">
            <v xml:space="preserve">S4: EDUARDO </v>
          </cell>
        </row>
        <row r="729">
          <cell r="A729">
            <v>958</v>
          </cell>
          <cell r="B729" t="str">
            <v xml:space="preserve">S4: EDUARDO </v>
          </cell>
        </row>
        <row r="730">
          <cell r="A730">
            <v>965</v>
          </cell>
          <cell r="B730" t="str">
            <v xml:space="preserve">S4: EDUARDO </v>
          </cell>
        </row>
        <row r="731">
          <cell r="A731">
            <v>983</v>
          </cell>
          <cell r="B731" t="str">
            <v xml:space="preserve">S4: EDUARDO </v>
          </cell>
        </row>
        <row r="732">
          <cell r="A732">
            <v>2985</v>
          </cell>
          <cell r="B732" t="str">
            <v xml:space="preserve">S4: EDUARDO </v>
          </cell>
        </row>
        <row r="733">
          <cell r="A733">
            <v>224</v>
          </cell>
          <cell r="B733" t="str">
            <v>S5: JOSE C</v>
          </cell>
        </row>
        <row r="734">
          <cell r="A734">
            <v>237</v>
          </cell>
          <cell r="B734" t="str">
            <v>S5: JOSE C</v>
          </cell>
        </row>
        <row r="735">
          <cell r="A735">
            <v>258</v>
          </cell>
          <cell r="B735" t="str">
            <v>S5: JOSE C</v>
          </cell>
        </row>
        <row r="736">
          <cell r="A736">
            <v>330</v>
          </cell>
          <cell r="B736" t="str">
            <v>S5: JOSE C</v>
          </cell>
        </row>
        <row r="737">
          <cell r="A737">
            <v>417</v>
          </cell>
          <cell r="B737" t="str">
            <v>S5: JOSE C</v>
          </cell>
        </row>
        <row r="738">
          <cell r="A738">
            <v>488</v>
          </cell>
          <cell r="B738" t="str">
            <v>S5: JOSE C</v>
          </cell>
        </row>
        <row r="739">
          <cell r="A739">
            <v>547</v>
          </cell>
          <cell r="B739" t="str">
            <v>S5: JOSE C</v>
          </cell>
        </row>
        <row r="740">
          <cell r="A740">
            <v>562</v>
          </cell>
          <cell r="B740" t="str">
            <v>S5: JOSE C</v>
          </cell>
        </row>
        <row r="741">
          <cell r="A741">
            <v>617</v>
          </cell>
          <cell r="B741" t="str">
            <v>S5: JOSE C</v>
          </cell>
        </row>
        <row r="742">
          <cell r="A742">
            <v>677</v>
          </cell>
          <cell r="B742" t="str">
            <v>S5: JOSE C</v>
          </cell>
        </row>
        <row r="743">
          <cell r="A743">
            <v>694</v>
          </cell>
          <cell r="B743" t="str">
            <v>S5: JOSE C</v>
          </cell>
        </row>
        <row r="744">
          <cell r="A744">
            <v>751</v>
          </cell>
          <cell r="B744" t="str">
            <v>S5: JOSE C</v>
          </cell>
        </row>
        <row r="745">
          <cell r="A745">
            <v>761</v>
          </cell>
          <cell r="B745" t="str">
            <v>S5: JOSE C</v>
          </cell>
        </row>
        <row r="746">
          <cell r="A746">
            <v>780</v>
          </cell>
          <cell r="B746" t="str">
            <v>S5: JOSE C</v>
          </cell>
        </row>
        <row r="747">
          <cell r="A747">
            <v>833</v>
          </cell>
          <cell r="B747" t="str">
            <v>S5: JOSE C</v>
          </cell>
        </row>
        <row r="748">
          <cell r="A748">
            <v>868</v>
          </cell>
          <cell r="B748" t="str">
            <v>S5: JOSE C</v>
          </cell>
        </row>
        <row r="749">
          <cell r="A749">
            <v>871</v>
          </cell>
          <cell r="B749" t="str">
            <v>S5: JOSE C</v>
          </cell>
        </row>
        <row r="750">
          <cell r="A750">
            <v>879</v>
          </cell>
          <cell r="B750" t="str">
            <v>S5: JOSE C</v>
          </cell>
        </row>
        <row r="751">
          <cell r="A751">
            <v>893</v>
          </cell>
          <cell r="B751" t="str">
            <v>S5: JOSE C</v>
          </cell>
        </row>
        <row r="752">
          <cell r="A752">
            <v>899</v>
          </cell>
          <cell r="B752" t="str">
            <v>S5: JOSE C</v>
          </cell>
        </row>
        <row r="753">
          <cell r="A753">
            <v>938</v>
          </cell>
          <cell r="B753" t="str">
            <v>S5: JOSE C</v>
          </cell>
        </row>
        <row r="754">
          <cell r="A754">
            <v>981</v>
          </cell>
          <cell r="B754" t="str">
            <v>S5: JOSE C</v>
          </cell>
        </row>
        <row r="755">
          <cell r="A755">
            <v>59</v>
          </cell>
          <cell r="B755" t="str">
            <v>S6: DIEGO B</v>
          </cell>
        </row>
        <row r="756">
          <cell r="A756">
            <v>60</v>
          </cell>
          <cell r="B756" t="str">
            <v>S6: DIEGO B</v>
          </cell>
        </row>
        <row r="757">
          <cell r="A757">
            <v>132</v>
          </cell>
          <cell r="B757" t="str">
            <v>S6: DIEGO B</v>
          </cell>
        </row>
        <row r="758">
          <cell r="A758">
            <v>167</v>
          </cell>
          <cell r="B758" t="str">
            <v>S6: DIEGO B</v>
          </cell>
        </row>
        <row r="759">
          <cell r="A759">
            <v>173</v>
          </cell>
          <cell r="B759" t="str">
            <v>S6: DIEGO B</v>
          </cell>
        </row>
        <row r="760">
          <cell r="A760">
            <v>192</v>
          </cell>
          <cell r="B760" t="str">
            <v>S6: DIEGO B</v>
          </cell>
        </row>
        <row r="761">
          <cell r="A761">
            <v>217</v>
          </cell>
          <cell r="B761" t="str">
            <v>S6: DIEGO B</v>
          </cell>
        </row>
        <row r="762">
          <cell r="A762">
            <v>262</v>
          </cell>
          <cell r="B762" t="str">
            <v>S6: DIEGO B</v>
          </cell>
        </row>
        <row r="763">
          <cell r="A763">
            <v>268</v>
          </cell>
          <cell r="B763" t="str">
            <v>S6: DIEGO B</v>
          </cell>
        </row>
        <row r="764">
          <cell r="A764">
            <v>332</v>
          </cell>
          <cell r="B764" t="str">
            <v>S6: DIEGO B</v>
          </cell>
        </row>
        <row r="765">
          <cell r="A765">
            <v>333</v>
          </cell>
          <cell r="B765" t="str">
            <v>S6: DIEGO B</v>
          </cell>
        </row>
        <row r="766">
          <cell r="A766">
            <v>386</v>
          </cell>
          <cell r="B766" t="str">
            <v>S6: DIEGO B</v>
          </cell>
        </row>
        <row r="767">
          <cell r="A767">
            <v>483</v>
          </cell>
          <cell r="B767" t="str">
            <v>S6: DIEGO B</v>
          </cell>
        </row>
        <row r="768">
          <cell r="A768">
            <v>538</v>
          </cell>
          <cell r="B768" t="str">
            <v>S6: DIEGO B</v>
          </cell>
        </row>
        <row r="769">
          <cell r="A769">
            <v>578</v>
          </cell>
          <cell r="B769" t="str">
            <v>S6: DIEGO B</v>
          </cell>
        </row>
        <row r="770">
          <cell r="A770">
            <v>688</v>
          </cell>
          <cell r="B770" t="str">
            <v>S6: DIEGO B</v>
          </cell>
        </row>
        <row r="771">
          <cell r="A771">
            <v>755</v>
          </cell>
          <cell r="B771" t="str">
            <v>S6: DIEGO B</v>
          </cell>
        </row>
        <row r="772">
          <cell r="A772">
            <v>888</v>
          </cell>
          <cell r="B772" t="str">
            <v>S6: DIEGO B</v>
          </cell>
        </row>
        <row r="773">
          <cell r="A773">
            <v>939</v>
          </cell>
          <cell r="B773" t="str">
            <v>S6: DIEGO B</v>
          </cell>
        </row>
        <row r="774">
          <cell r="A774">
            <v>952</v>
          </cell>
          <cell r="B774" t="str">
            <v>S6: DIEGO B</v>
          </cell>
        </row>
        <row r="775">
          <cell r="A775">
            <v>968</v>
          </cell>
          <cell r="B775" t="str">
            <v>S6: DIEGO B</v>
          </cell>
        </row>
        <row r="776">
          <cell r="A776">
            <v>970</v>
          </cell>
          <cell r="B776" t="str">
            <v>S6: DIEGO B</v>
          </cell>
        </row>
        <row r="777">
          <cell r="A777">
            <v>990</v>
          </cell>
          <cell r="B777" t="str">
            <v>S6: DIEGO B</v>
          </cell>
        </row>
        <row r="778">
          <cell r="A778">
            <v>26501</v>
          </cell>
          <cell r="B778" t="str">
            <v>NE3:OLGA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ercoles 18"/>
      <sheetName val="Miercoles 18 Modificacines"/>
      <sheetName val="Jueves 19 Modificaciónes"/>
      <sheetName val="Jueves 19"/>
      <sheetName val="Viernes 20"/>
      <sheetName val="V20"/>
      <sheetName val="S21"/>
      <sheetName val="D22"/>
      <sheetName val="L23"/>
      <sheetName val="Hoja1"/>
      <sheetName val="M24"/>
      <sheetName val="Status"/>
      <sheetName val="Mens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ercoles 18"/>
      <sheetName val="Miercoles 18 Modificacines"/>
      <sheetName val="Jueves 19 Modificaciónes"/>
      <sheetName val="Jueves 19"/>
      <sheetName val="Viernes 20"/>
      <sheetName val="Sábado 21"/>
      <sheetName val="Domingo 22"/>
      <sheetName val="Lunes 23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3"/>
  <sheetViews>
    <sheetView tabSelected="1" topLeftCell="A199" workbookViewId="0">
      <selection activeCell="E601" sqref="E601"/>
    </sheetView>
  </sheetViews>
  <sheetFormatPr baseColWidth="10" defaultRowHeight="15" x14ac:dyDescent="0.25"/>
  <cols>
    <col min="6" max="6" width="20.85546875" customWidth="1"/>
    <col min="12" max="12" width="24.5703125" bestFit="1" customWidth="1"/>
  </cols>
  <sheetData>
    <row r="1" spans="1:12" x14ac:dyDescent="0.25">
      <c r="A1" s="1">
        <f t="shared" ref="A1:A64" si="0">+MID(F1,1,5)*1</f>
        <v>67</v>
      </c>
      <c r="B1" s="1" t="s">
        <v>0</v>
      </c>
      <c r="C1" s="1" t="str">
        <f>+IFERROR(VLOOKUP(A1,[1]Consultores!A:C,3,FALSE),"")</f>
        <v>FRANQUICIAS</v>
      </c>
      <c r="D1" s="1" t="s">
        <v>22</v>
      </c>
      <c r="E1" s="1" t="s">
        <v>19</v>
      </c>
      <c r="F1" s="1" t="s">
        <v>34</v>
      </c>
      <c r="G1" s="2">
        <f t="shared" ref="G1:G32" si="1">+SUMIFS(Y:Y,$W:$W,$A1)</f>
        <v>0</v>
      </c>
      <c r="H1" s="3">
        <f t="shared" ref="H1:H32" si="2">+SUMIFS(Z:Z,$W:$W,$A1)</f>
        <v>0</v>
      </c>
      <c r="I1" s="3">
        <f t="shared" ref="I1:I32" si="3">+SUMIFS(AA:AA,$W:$W,$A1)</f>
        <v>0</v>
      </c>
      <c r="J1" s="3">
        <f t="shared" ref="J1:J32" si="4">+SUMIFS(AB:AB,$W:$W,$A1)</f>
        <v>0</v>
      </c>
      <c r="K1" s="4" t="str">
        <f t="shared" ref="K1:K64" si="5">+IFERROR(I1/J1-1,"-")</f>
        <v>-</v>
      </c>
      <c r="L1" s="5" t="s">
        <v>35</v>
      </c>
    </row>
    <row r="2" spans="1:12" x14ac:dyDescent="0.25">
      <c r="A2" s="1">
        <f t="shared" si="0"/>
        <v>156</v>
      </c>
      <c r="B2" s="1" t="s">
        <v>0</v>
      </c>
      <c r="C2" s="1" t="str">
        <f>+IFERROR(VLOOKUP(A2,[1]Consultores!A:C,3,FALSE),"")</f>
        <v>FRANQUICIAS</v>
      </c>
      <c r="D2" s="1" t="s">
        <v>30</v>
      </c>
      <c r="E2" s="1" t="s">
        <v>19</v>
      </c>
      <c r="F2" s="1" t="s">
        <v>51</v>
      </c>
      <c r="G2" s="2">
        <f t="shared" si="1"/>
        <v>0</v>
      </c>
      <c r="H2" s="3">
        <f t="shared" si="2"/>
        <v>0</v>
      </c>
      <c r="I2" s="3">
        <f t="shared" si="3"/>
        <v>0</v>
      </c>
      <c r="J2" s="3">
        <f t="shared" si="4"/>
        <v>0</v>
      </c>
      <c r="K2" s="4" t="str">
        <f t="shared" si="5"/>
        <v>-</v>
      </c>
      <c r="L2" s="5" t="s">
        <v>35</v>
      </c>
    </row>
    <row r="3" spans="1:12" x14ac:dyDescent="0.25">
      <c r="A3" s="1">
        <f t="shared" si="0"/>
        <v>158</v>
      </c>
      <c r="B3" s="1" t="s">
        <v>0</v>
      </c>
      <c r="C3" s="1" t="str">
        <f>+IFERROR(VLOOKUP(A3,[1]Consultores!A:C,3,FALSE),"")</f>
        <v>FRANQUICIAS</v>
      </c>
      <c r="D3" s="1" t="s">
        <v>28</v>
      </c>
      <c r="E3" s="1" t="s">
        <v>19</v>
      </c>
      <c r="F3" s="1" t="s">
        <v>52</v>
      </c>
      <c r="G3" s="2">
        <f t="shared" si="1"/>
        <v>0</v>
      </c>
      <c r="H3" s="3">
        <f t="shared" si="2"/>
        <v>0</v>
      </c>
      <c r="I3" s="3">
        <f t="shared" si="3"/>
        <v>0</v>
      </c>
      <c r="J3" s="3">
        <f t="shared" si="4"/>
        <v>0</v>
      </c>
      <c r="K3" s="4" t="str">
        <f t="shared" si="5"/>
        <v>-</v>
      </c>
      <c r="L3" s="8" t="s">
        <v>35</v>
      </c>
    </row>
    <row r="4" spans="1:12" x14ac:dyDescent="0.25">
      <c r="A4" s="1">
        <f t="shared" si="0"/>
        <v>166</v>
      </c>
      <c r="B4" s="1" t="s">
        <v>0</v>
      </c>
      <c r="C4" s="1" t="str">
        <f>+IFERROR(VLOOKUP(A4,[1]Consultores!A:C,3,FALSE),"")</f>
        <v>FRANQUICIAS</v>
      </c>
      <c r="D4" s="1" t="s">
        <v>28</v>
      </c>
      <c r="E4" s="1" t="s">
        <v>19</v>
      </c>
      <c r="F4" s="1" t="s">
        <v>53</v>
      </c>
      <c r="G4" s="2">
        <f t="shared" si="1"/>
        <v>0</v>
      </c>
      <c r="H4" s="3">
        <f t="shared" si="2"/>
        <v>0</v>
      </c>
      <c r="I4" s="3">
        <f t="shared" si="3"/>
        <v>0</v>
      </c>
      <c r="J4" s="3">
        <f t="shared" si="4"/>
        <v>0</v>
      </c>
      <c r="K4" s="4" t="str">
        <f t="shared" si="5"/>
        <v>-</v>
      </c>
      <c r="L4" s="5" t="s">
        <v>35</v>
      </c>
    </row>
    <row r="5" spans="1:12" x14ac:dyDescent="0.25">
      <c r="A5" s="1">
        <f t="shared" si="0"/>
        <v>281</v>
      </c>
      <c r="B5" s="1" t="s">
        <v>0</v>
      </c>
      <c r="C5" s="1" t="str">
        <f>+IFERROR(VLOOKUP(A5,[1]Consultores!A:C,3,FALSE),"")</f>
        <v>FRANQUICIAS</v>
      </c>
      <c r="D5" s="1" t="s">
        <v>21</v>
      </c>
      <c r="E5" s="1" t="s">
        <v>19</v>
      </c>
      <c r="F5" s="1" t="s">
        <v>65</v>
      </c>
      <c r="G5" s="2">
        <f t="shared" si="1"/>
        <v>0</v>
      </c>
      <c r="H5" s="3">
        <f t="shared" si="2"/>
        <v>0</v>
      </c>
      <c r="I5" s="3">
        <f t="shared" si="3"/>
        <v>0</v>
      </c>
      <c r="J5" s="3">
        <f t="shared" si="4"/>
        <v>0</v>
      </c>
      <c r="K5" s="4" t="str">
        <f t="shared" si="5"/>
        <v>-</v>
      </c>
      <c r="L5" s="5" t="s">
        <v>35</v>
      </c>
    </row>
    <row r="6" spans="1:12" x14ac:dyDescent="0.25">
      <c r="A6" s="1">
        <f t="shared" si="0"/>
        <v>337</v>
      </c>
      <c r="B6" s="1" t="s">
        <v>0</v>
      </c>
      <c r="C6" s="1" t="str">
        <f>+IFERROR(VLOOKUP(A6,[1]Consultores!A:C,3,FALSE),"")</f>
        <v>FRANQUICIAS</v>
      </c>
      <c r="D6" s="1" t="s">
        <v>21</v>
      </c>
      <c r="E6" s="1" t="s">
        <v>19</v>
      </c>
      <c r="F6" s="1" t="s">
        <v>70</v>
      </c>
      <c r="G6" s="2">
        <f t="shared" si="1"/>
        <v>0</v>
      </c>
      <c r="H6" s="3">
        <f t="shared" si="2"/>
        <v>0</v>
      </c>
      <c r="I6" s="3">
        <f t="shared" si="3"/>
        <v>0</v>
      </c>
      <c r="J6" s="3">
        <f t="shared" si="4"/>
        <v>0</v>
      </c>
      <c r="K6" s="4" t="str">
        <f t="shared" si="5"/>
        <v>-</v>
      </c>
      <c r="L6" s="8" t="s">
        <v>35</v>
      </c>
    </row>
    <row r="7" spans="1:12" x14ac:dyDescent="0.25">
      <c r="A7" s="1">
        <f t="shared" si="0"/>
        <v>394</v>
      </c>
      <c r="B7" s="1" t="s">
        <v>0</v>
      </c>
      <c r="C7" s="1" t="str">
        <f>+IFERROR(VLOOKUP(A7,[1]Consultores!A:C,3,FALSE),"")</f>
        <v>FRANQUICIAS</v>
      </c>
      <c r="D7" s="1" t="s">
        <v>21</v>
      </c>
      <c r="E7" s="1" t="s">
        <v>19</v>
      </c>
      <c r="F7" s="1" t="s">
        <v>77</v>
      </c>
      <c r="G7" s="2">
        <f t="shared" si="1"/>
        <v>0</v>
      </c>
      <c r="H7" s="3">
        <f t="shared" si="2"/>
        <v>0</v>
      </c>
      <c r="I7" s="3">
        <f t="shared" si="3"/>
        <v>0</v>
      </c>
      <c r="J7" s="3">
        <f t="shared" si="4"/>
        <v>0</v>
      </c>
      <c r="K7" s="4" t="str">
        <f t="shared" si="5"/>
        <v>-</v>
      </c>
      <c r="L7" s="8" t="s">
        <v>35</v>
      </c>
    </row>
    <row r="8" spans="1:12" x14ac:dyDescent="0.25">
      <c r="A8" s="1">
        <f t="shared" si="0"/>
        <v>422</v>
      </c>
      <c r="B8" s="1" t="s">
        <v>0</v>
      </c>
      <c r="C8" s="1" t="str">
        <f>+IFERROR(VLOOKUP(A8,[1]Consultores!A:C,3,FALSE),"")</f>
        <v>FRANQUICIAS</v>
      </c>
      <c r="D8" s="1" t="s">
        <v>18</v>
      </c>
      <c r="E8" s="1" t="s">
        <v>19</v>
      </c>
      <c r="F8" s="1" t="s">
        <v>79</v>
      </c>
      <c r="G8" s="2">
        <f t="shared" si="1"/>
        <v>0</v>
      </c>
      <c r="H8" s="3">
        <f t="shared" si="2"/>
        <v>0</v>
      </c>
      <c r="I8" s="3">
        <f t="shared" si="3"/>
        <v>0</v>
      </c>
      <c r="J8" s="3">
        <f t="shared" si="4"/>
        <v>0</v>
      </c>
      <c r="K8" s="4" t="str">
        <f t="shared" si="5"/>
        <v>-</v>
      </c>
      <c r="L8" s="5" t="s">
        <v>35</v>
      </c>
    </row>
    <row r="9" spans="1:12" x14ac:dyDescent="0.25">
      <c r="A9" s="1">
        <f t="shared" si="0"/>
        <v>575</v>
      </c>
      <c r="B9" s="1" t="s">
        <v>0</v>
      </c>
      <c r="C9" s="1" t="str">
        <f>+IFERROR(VLOOKUP(A9,[1]Consultores!A:C,3,FALSE),"")</f>
        <v>FRANQUICIAS</v>
      </c>
      <c r="D9" s="1" t="s">
        <v>21</v>
      </c>
      <c r="E9" s="1" t="s">
        <v>19</v>
      </c>
      <c r="F9" s="1" t="s">
        <v>93</v>
      </c>
      <c r="G9" s="2">
        <f t="shared" si="1"/>
        <v>0</v>
      </c>
      <c r="H9" s="3">
        <f t="shared" si="2"/>
        <v>0</v>
      </c>
      <c r="I9" s="3">
        <f t="shared" si="3"/>
        <v>0</v>
      </c>
      <c r="J9" s="3">
        <f t="shared" si="4"/>
        <v>0</v>
      </c>
      <c r="K9" s="4" t="str">
        <f t="shared" si="5"/>
        <v>-</v>
      </c>
      <c r="L9" s="8" t="s">
        <v>35</v>
      </c>
    </row>
    <row r="10" spans="1:12" x14ac:dyDescent="0.25">
      <c r="A10" s="1">
        <f t="shared" si="0"/>
        <v>854</v>
      </c>
      <c r="B10" s="1" t="s">
        <v>0</v>
      </c>
      <c r="C10" s="1" t="str">
        <f>+IFERROR(VLOOKUP(A10,[1]Consultores!A:C,3,FALSE),"")</f>
        <v>FRANQUICIAS</v>
      </c>
      <c r="D10" s="1" t="s">
        <v>21</v>
      </c>
      <c r="E10" s="1" t="s">
        <v>19</v>
      </c>
      <c r="F10" s="1" t="s">
        <v>127</v>
      </c>
      <c r="G10" s="2">
        <f t="shared" si="1"/>
        <v>0</v>
      </c>
      <c r="H10" s="3">
        <f t="shared" si="2"/>
        <v>0</v>
      </c>
      <c r="I10" s="3">
        <f t="shared" si="3"/>
        <v>0</v>
      </c>
      <c r="J10" s="3">
        <f t="shared" si="4"/>
        <v>0</v>
      </c>
      <c r="K10" s="4" t="str">
        <f t="shared" si="5"/>
        <v>-</v>
      </c>
      <c r="L10" s="8" t="s">
        <v>35</v>
      </c>
    </row>
    <row r="11" spans="1:12" x14ac:dyDescent="0.25">
      <c r="A11" s="1">
        <f t="shared" si="0"/>
        <v>889</v>
      </c>
      <c r="B11" s="1" t="s">
        <v>0</v>
      </c>
      <c r="C11" s="1" t="str">
        <f>+IFERROR(VLOOKUP(A11,[1]Consultores!A:C,3,FALSE),"")</f>
        <v>FRANQUICIAS</v>
      </c>
      <c r="D11" s="1" t="s">
        <v>21</v>
      </c>
      <c r="E11" s="1" t="s">
        <v>19</v>
      </c>
      <c r="F11" s="1" t="s">
        <v>130</v>
      </c>
      <c r="G11" s="2">
        <f t="shared" si="1"/>
        <v>0</v>
      </c>
      <c r="H11" s="3">
        <f t="shared" si="2"/>
        <v>0</v>
      </c>
      <c r="I11" s="3">
        <f t="shared" si="3"/>
        <v>0</v>
      </c>
      <c r="J11" s="3">
        <f t="shared" si="4"/>
        <v>0</v>
      </c>
      <c r="K11" s="4" t="str">
        <f t="shared" si="5"/>
        <v>-</v>
      </c>
      <c r="L11" s="8" t="s">
        <v>35</v>
      </c>
    </row>
    <row r="12" spans="1:12" x14ac:dyDescent="0.25">
      <c r="A12" s="1">
        <f t="shared" si="0"/>
        <v>937</v>
      </c>
      <c r="B12" s="1" t="s">
        <v>0</v>
      </c>
      <c r="C12" s="1" t="str">
        <f>+IFERROR(VLOOKUP(A12,[1]Consultores!A:C,3,FALSE),"")</f>
        <v>PROPIAS</v>
      </c>
      <c r="D12" s="1" t="s">
        <v>21</v>
      </c>
      <c r="E12" s="1" t="s">
        <v>19</v>
      </c>
      <c r="F12" s="1" t="s">
        <v>136</v>
      </c>
      <c r="G12" s="2">
        <f t="shared" si="1"/>
        <v>0</v>
      </c>
      <c r="H12" s="3">
        <f t="shared" si="2"/>
        <v>0</v>
      </c>
      <c r="I12" s="3">
        <f t="shared" si="3"/>
        <v>0</v>
      </c>
      <c r="J12" s="3">
        <f t="shared" si="4"/>
        <v>0</v>
      </c>
      <c r="K12" s="4" t="str">
        <f t="shared" si="5"/>
        <v>-</v>
      </c>
      <c r="L12" s="8" t="s">
        <v>35</v>
      </c>
    </row>
    <row r="13" spans="1:12" x14ac:dyDescent="0.25">
      <c r="A13" s="1">
        <f t="shared" si="0"/>
        <v>259</v>
      </c>
      <c r="B13" s="1" t="s">
        <v>0</v>
      </c>
      <c r="C13" s="1" t="str">
        <f>+IFERROR(VLOOKUP(A13,[1]Consultores!A:C,3,FALSE),"")</f>
        <v>PROPIAS</v>
      </c>
      <c r="D13" s="1" t="str">
        <f>+VLOOKUP(A13,[2]Consultores!A:B,2,FALSE)</f>
        <v>C09:NESTOR</v>
      </c>
      <c r="E13" s="1" t="s">
        <v>140</v>
      </c>
      <c r="F13" s="1" t="s">
        <v>162</v>
      </c>
      <c r="G13" s="2">
        <f t="shared" si="1"/>
        <v>0</v>
      </c>
      <c r="H13" s="3">
        <f t="shared" si="2"/>
        <v>0</v>
      </c>
      <c r="I13" s="3">
        <f t="shared" si="3"/>
        <v>0</v>
      </c>
      <c r="J13" s="3">
        <f t="shared" si="4"/>
        <v>0</v>
      </c>
      <c r="K13" s="4" t="str">
        <f t="shared" si="5"/>
        <v>-</v>
      </c>
      <c r="L13" s="5" t="s">
        <v>35</v>
      </c>
    </row>
    <row r="14" spans="1:12" x14ac:dyDescent="0.25">
      <c r="A14" s="1">
        <f t="shared" si="0"/>
        <v>334</v>
      </c>
      <c r="B14" s="1" t="s">
        <v>0</v>
      </c>
      <c r="C14" s="1" t="str">
        <f>+IFERROR(VLOOKUP(A14,[1]Consultores!A:C,3,FALSE),"")</f>
        <v>FRANQUICIAS</v>
      </c>
      <c r="D14" s="1" t="str">
        <f>+VLOOKUP(A14,[2]Consultores!A:B,2,FALSE)</f>
        <v>C10:IVANESC</v>
      </c>
      <c r="E14" s="1" t="s">
        <v>140</v>
      </c>
      <c r="F14" s="1" t="s">
        <v>169</v>
      </c>
      <c r="G14" s="2">
        <f t="shared" si="1"/>
        <v>0</v>
      </c>
      <c r="H14" s="3">
        <f t="shared" si="2"/>
        <v>0</v>
      </c>
      <c r="I14" s="3">
        <f t="shared" si="3"/>
        <v>0</v>
      </c>
      <c r="J14" s="3">
        <f t="shared" si="4"/>
        <v>0</v>
      </c>
      <c r="K14" s="4" t="str">
        <f t="shared" si="5"/>
        <v>-</v>
      </c>
      <c r="L14" s="5" t="s">
        <v>35</v>
      </c>
    </row>
    <row r="15" spans="1:12" x14ac:dyDescent="0.25">
      <c r="A15" s="1">
        <f t="shared" si="0"/>
        <v>372</v>
      </c>
      <c r="B15" s="1" t="s">
        <v>0</v>
      </c>
      <c r="C15" s="1" t="str">
        <f>+IFERROR(VLOOKUP(A15,[1]Consultores!A:C,3,FALSE),"")</f>
        <v>FRANQUICIAS</v>
      </c>
      <c r="D15" s="1" t="str">
        <f>+VLOOKUP(A15,[2]Consultores!A:B,2,FALSE)</f>
        <v>C10:IVANESC</v>
      </c>
      <c r="E15" s="1" t="s">
        <v>140</v>
      </c>
      <c r="F15" s="1" t="s">
        <v>174</v>
      </c>
      <c r="G15" s="2">
        <f t="shared" si="1"/>
        <v>0</v>
      </c>
      <c r="H15" s="3">
        <f t="shared" si="2"/>
        <v>0</v>
      </c>
      <c r="I15" s="3">
        <f t="shared" si="3"/>
        <v>0</v>
      </c>
      <c r="J15" s="3">
        <f t="shared" si="4"/>
        <v>0</v>
      </c>
      <c r="K15" s="4" t="str">
        <f t="shared" si="5"/>
        <v>-</v>
      </c>
      <c r="L15" s="5" t="s">
        <v>35</v>
      </c>
    </row>
    <row r="16" spans="1:12" x14ac:dyDescent="0.25">
      <c r="A16" s="1">
        <f t="shared" si="0"/>
        <v>471</v>
      </c>
      <c r="B16" s="1" t="s">
        <v>0</v>
      </c>
      <c r="C16" s="1" t="str">
        <f>+IFERROR(VLOOKUP(A16,[1]Consultores!A:C,3,FALSE),"")</f>
        <v>FRANQUICIAS</v>
      </c>
      <c r="D16" s="1" t="str">
        <f>+VLOOKUP(A16,[2]Consultores!A:B,2,FALSE)</f>
        <v>C15:FRANPE</v>
      </c>
      <c r="E16" s="1" t="s">
        <v>140</v>
      </c>
      <c r="F16" s="1" t="s">
        <v>182</v>
      </c>
      <c r="G16" s="2">
        <f t="shared" si="1"/>
        <v>0</v>
      </c>
      <c r="H16" s="3">
        <f t="shared" si="2"/>
        <v>0</v>
      </c>
      <c r="I16" s="3">
        <f t="shared" si="3"/>
        <v>0</v>
      </c>
      <c r="J16" s="3">
        <f t="shared" si="4"/>
        <v>0</v>
      </c>
      <c r="K16" s="4" t="str">
        <f t="shared" si="5"/>
        <v>-</v>
      </c>
      <c r="L16" s="5" t="s">
        <v>35</v>
      </c>
    </row>
    <row r="17" spans="1:12" x14ac:dyDescent="0.25">
      <c r="A17" s="1">
        <f t="shared" si="0"/>
        <v>534</v>
      </c>
      <c r="B17" s="1" t="s">
        <v>0</v>
      </c>
      <c r="C17" s="1" t="str">
        <f>+IFERROR(VLOOKUP(A17,[1]Consultores!A:C,3,FALSE),"")</f>
        <v>FRANQUICIAS</v>
      </c>
      <c r="D17" s="1" t="str">
        <f>+VLOOKUP(A17,[2]Consultores!A:B,2,FALSE)</f>
        <v>C10:IVANESC</v>
      </c>
      <c r="E17" s="1" t="s">
        <v>140</v>
      </c>
      <c r="F17" s="1" t="s">
        <v>186</v>
      </c>
      <c r="G17" s="2">
        <f t="shared" si="1"/>
        <v>0</v>
      </c>
      <c r="H17" s="3">
        <f t="shared" si="2"/>
        <v>0</v>
      </c>
      <c r="I17" s="3">
        <f t="shared" si="3"/>
        <v>0</v>
      </c>
      <c r="J17" s="3">
        <f t="shared" si="4"/>
        <v>0</v>
      </c>
      <c r="K17" s="4" t="str">
        <f t="shared" si="5"/>
        <v>-</v>
      </c>
      <c r="L17" s="5" t="s">
        <v>35</v>
      </c>
    </row>
    <row r="18" spans="1:12" x14ac:dyDescent="0.25">
      <c r="A18" s="1">
        <f t="shared" si="0"/>
        <v>592</v>
      </c>
      <c r="B18" s="1" t="s">
        <v>0</v>
      </c>
      <c r="C18" s="1" t="str">
        <f>+IFERROR(VLOOKUP(A18,[1]Consultores!A:C,3,FALSE),"")</f>
        <v>FRANQUICIAS</v>
      </c>
      <c r="D18" s="1" t="str">
        <f>+VLOOKUP(A18,[2]Consultores!A:B,2,FALSE)</f>
        <v>C12:CLAUDIO</v>
      </c>
      <c r="E18" s="1" t="s">
        <v>140</v>
      </c>
      <c r="F18" s="1" t="s">
        <v>189</v>
      </c>
      <c r="G18" s="2">
        <f t="shared" si="1"/>
        <v>0</v>
      </c>
      <c r="H18" s="3">
        <f t="shared" si="2"/>
        <v>0</v>
      </c>
      <c r="I18" s="3">
        <f t="shared" si="3"/>
        <v>0</v>
      </c>
      <c r="J18" s="3">
        <f t="shared" si="4"/>
        <v>0</v>
      </c>
      <c r="K18" s="4" t="str">
        <f t="shared" si="5"/>
        <v>-</v>
      </c>
      <c r="L18" s="5" t="s">
        <v>35</v>
      </c>
    </row>
    <row r="19" spans="1:12" x14ac:dyDescent="0.25">
      <c r="A19" s="1">
        <f t="shared" si="0"/>
        <v>825</v>
      </c>
      <c r="B19" s="1" t="s">
        <v>0</v>
      </c>
      <c r="C19" s="1" t="str">
        <f>+IFERROR(VLOOKUP(A19,[1]Consultores!A:C,3,FALSE),"")</f>
        <v>FRANQUICIAS</v>
      </c>
      <c r="D19" s="1" t="str">
        <f>+VLOOKUP(A19,[2]Consultores!A:B,2,FALSE)</f>
        <v>C15:FRANPE</v>
      </c>
      <c r="E19" s="1" t="s">
        <v>140</v>
      </c>
      <c r="F19" s="1" t="s">
        <v>216</v>
      </c>
      <c r="G19" s="2">
        <f t="shared" si="1"/>
        <v>0</v>
      </c>
      <c r="H19" s="3">
        <f t="shared" si="2"/>
        <v>0</v>
      </c>
      <c r="I19" s="3">
        <f t="shared" si="3"/>
        <v>0</v>
      </c>
      <c r="J19" s="3">
        <f t="shared" si="4"/>
        <v>0</v>
      </c>
      <c r="K19" s="4" t="str">
        <f t="shared" si="5"/>
        <v>-</v>
      </c>
      <c r="L19" s="5" t="s">
        <v>35</v>
      </c>
    </row>
    <row r="20" spans="1:12" x14ac:dyDescent="0.25">
      <c r="A20" s="1">
        <f t="shared" si="0"/>
        <v>835</v>
      </c>
      <c r="B20" s="1" t="s">
        <v>0</v>
      </c>
      <c r="C20" s="1" t="str">
        <f>+IFERROR(VLOOKUP(A20,[1]Consultores!A:C,3,FALSE),"")</f>
        <v>FRANQUICIAS</v>
      </c>
      <c r="D20" s="1" t="str">
        <f>+VLOOKUP(A20,[2]Consultores!A:B,2,FALSE)</f>
        <v>C12:CLAUDIO</v>
      </c>
      <c r="E20" s="1" t="s">
        <v>140</v>
      </c>
      <c r="F20" s="1" t="s">
        <v>218</v>
      </c>
      <c r="G20" s="2">
        <f t="shared" si="1"/>
        <v>0</v>
      </c>
      <c r="H20" s="3">
        <f t="shared" si="2"/>
        <v>0</v>
      </c>
      <c r="I20" s="3">
        <f t="shared" si="3"/>
        <v>0</v>
      </c>
      <c r="J20" s="3">
        <f t="shared" si="4"/>
        <v>0</v>
      </c>
      <c r="K20" s="4" t="str">
        <f t="shared" si="5"/>
        <v>-</v>
      </c>
      <c r="L20" s="5" t="s">
        <v>35</v>
      </c>
    </row>
    <row r="21" spans="1:12" x14ac:dyDescent="0.25">
      <c r="A21" s="1">
        <f t="shared" si="0"/>
        <v>190</v>
      </c>
      <c r="B21" s="1" t="s">
        <v>0</v>
      </c>
      <c r="C21" s="1" t="str">
        <f>+IFERROR(VLOOKUP(A21,[1]Consultores!A:C,3,FALSE),"")</f>
        <v>FRANQUICIAS</v>
      </c>
      <c r="D21" s="1" t="str">
        <f>+VLOOKUP(A21,[2]Consultores!A:B,2,FALSE)</f>
        <v>NE3:OLGA</v>
      </c>
      <c r="E21" s="1" t="s">
        <v>247</v>
      </c>
      <c r="F21" s="1" t="s">
        <v>270</v>
      </c>
      <c r="G21" s="2">
        <f t="shared" si="1"/>
        <v>0</v>
      </c>
      <c r="H21" s="3">
        <f t="shared" si="2"/>
        <v>0</v>
      </c>
      <c r="I21" s="3">
        <f t="shared" si="3"/>
        <v>0</v>
      </c>
      <c r="J21" s="3">
        <f t="shared" si="4"/>
        <v>0</v>
      </c>
      <c r="K21" s="4" t="str">
        <f t="shared" si="5"/>
        <v>-</v>
      </c>
      <c r="L21" s="5" t="s">
        <v>35</v>
      </c>
    </row>
    <row r="22" spans="1:12" x14ac:dyDescent="0.25">
      <c r="A22" s="1">
        <f t="shared" si="0"/>
        <v>521</v>
      </c>
      <c r="B22" s="1" t="s">
        <v>0</v>
      </c>
      <c r="C22" s="1" t="str">
        <f>+IFERROR(VLOOKUP(A22,[1]Consultores!A:C,3,FALSE),"")</f>
        <v>FRANQUICIAS</v>
      </c>
      <c r="D22" s="1" t="str">
        <f>+VLOOKUP(A22,[2]Consultores!A:B,2,FALSE)</f>
        <v>NE3:OLGA</v>
      </c>
      <c r="E22" s="1" t="s">
        <v>247</v>
      </c>
      <c r="F22" s="1" t="s">
        <v>312</v>
      </c>
      <c r="G22" s="2">
        <f t="shared" si="1"/>
        <v>0</v>
      </c>
      <c r="H22" s="3">
        <f t="shared" si="2"/>
        <v>0</v>
      </c>
      <c r="I22" s="3">
        <f t="shared" si="3"/>
        <v>0</v>
      </c>
      <c r="J22" s="3">
        <f t="shared" si="4"/>
        <v>0</v>
      </c>
      <c r="K22" s="4" t="str">
        <f t="shared" si="5"/>
        <v>-</v>
      </c>
      <c r="L22" s="5" t="s">
        <v>35</v>
      </c>
    </row>
    <row r="23" spans="1:12" x14ac:dyDescent="0.25">
      <c r="A23" s="1">
        <f t="shared" si="0"/>
        <v>75</v>
      </c>
      <c r="B23" s="1" t="s">
        <v>0</v>
      </c>
      <c r="C23" s="1" t="str">
        <f>+IFERROR(VLOOKUP(A23,[1]Consultores!A:C,3,FALSE),"")</f>
        <v>FRANQUICIAS</v>
      </c>
      <c r="D23" s="1" t="str">
        <f>+VLOOKUP(A23,[2]Consultores!A:B,2,FALSE)</f>
        <v>N1:SERGIO</v>
      </c>
      <c r="E23" s="1" t="s">
        <v>387</v>
      </c>
      <c r="F23" s="1" t="s">
        <v>396</v>
      </c>
      <c r="G23" s="2">
        <f t="shared" si="1"/>
        <v>0</v>
      </c>
      <c r="H23" s="3">
        <f t="shared" si="2"/>
        <v>0</v>
      </c>
      <c r="I23" s="3">
        <f t="shared" si="3"/>
        <v>0</v>
      </c>
      <c r="J23" s="3">
        <f t="shared" si="4"/>
        <v>0</v>
      </c>
      <c r="K23" s="4" t="str">
        <f t="shared" si="5"/>
        <v>-</v>
      </c>
      <c r="L23" s="11" t="s">
        <v>35</v>
      </c>
    </row>
    <row r="24" spans="1:12" x14ac:dyDescent="0.25">
      <c r="A24" s="1">
        <f t="shared" si="0"/>
        <v>152</v>
      </c>
      <c r="B24" s="1" t="s">
        <v>0</v>
      </c>
      <c r="C24" s="1" t="str">
        <f>+IFERROR(VLOOKUP(A24,[1]Consultores!A:C,3,FALSE),"")</f>
        <v>FRANQUICIAS</v>
      </c>
      <c r="D24" s="1" t="str">
        <f>+VLOOKUP(A24,[2]Consultores!A:B,2,FALSE)</f>
        <v>N3:DAVID CH.</v>
      </c>
      <c r="E24" s="1" t="s">
        <v>387</v>
      </c>
      <c r="F24" s="1" t="s">
        <v>405</v>
      </c>
      <c r="G24" s="2">
        <f t="shared" si="1"/>
        <v>0</v>
      </c>
      <c r="H24" s="3">
        <f t="shared" si="2"/>
        <v>0</v>
      </c>
      <c r="I24" s="3">
        <f t="shared" si="3"/>
        <v>0</v>
      </c>
      <c r="J24" s="3">
        <f t="shared" si="4"/>
        <v>0</v>
      </c>
      <c r="K24" s="4" t="str">
        <f t="shared" si="5"/>
        <v>-</v>
      </c>
      <c r="L24" s="5" t="s">
        <v>35</v>
      </c>
    </row>
    <row r="25" spans="1:12" x14ac:dyDescent="0.25">
      <c r="A25" s="1">
        <f t="shared" si="0"/>
        <v>424</v>
      </c>
      <c r="B25" s="1" t="s">
        <v>0</v>
      </c>
      <c r="C25" s="1" t="str">
        <f>+IFERROR(VLOOKUP(A25,[1]Consultores!A:C,3,FALSE),"")</f>
        <v>FRANQUICIAS</v>
      </c>
      <c r="D25" s="1" t="str">
        <f>+VLOOKUP(A25,[2]Consultores!A:B,2,FALSE)</f>
        <v>N1:SERGIO</v>
      </c>
      <c r="E25" s="1" t="s">
        <v>387</v>
      </c>
      <c r="F25" s="1" t="s">
        <v>424</v>
      </c>
      <c r="G25" s="2">
        <f t="shared" si="1"/>
        <v>0</v>
      </c>
      <c r="H25" s="3">
        <f t="shared" si="2"/>
        <v>0</v>
      </c>
      <c r="I25" s="3">
        <f t="shared" si="3"/>
        <v>0</v>
      </c>
      <c r="J25" s="3">
        <f t="shared" si="4"/>
        <v>0</v>
      </c>
      <c r="K25" s="4" t="str">
        <f t="shared" si="5"/>
        <v>-</v>
      </c>
      <c r="L25" s="11" t="s">
        <v>35</v>
      </c>
    </row>
    <row r="26" spans="1:12" x14ac:dyDescent="0.25">
      <c r="A26" s="1">
        <f t="shared" si="0"/>
        <v>456</v>
      </c>
      <c r="B26" s="1" t="s">
        <v>0</v>
      </c>
      <c r="C26" s="1" t="str">
        <f>+IFERROR(VLOOKUP(A26,[1]Consultores!A:C,3,FALSE),"")</f>
        <v>FRANQUICIAS</v>
      </c>
      <c r="D26" s="1" t="str">
        <f>+VLOOKUP(A26,[2]Consultores!A:B,2,FALSE)</f>
        <v>N1:SERGIO</v>
      </c>
      <c r="E26" s="1" t="s">
        <v>387</v>
      </c>
      <c r="F26" s="1" t="s">
        <v>427</v>
      </c>
      <c r="G26" s="2">
        <f t="shared" si="1"/>
        <v>0</v>
      </c>
      <c r="H26" s="3">
        <f t="shared" si="2"/>
        <v>0</v>
      </c>
      <c r="I26" s="3">
        <f t="shared" si="3"/>
        <v>0</v>
      </c>
      <c r="J26" s="3">
        <f t="shared" si="4"/>
        <v>0</v>
      </c>
      <c r="K26" s="4" t="str">
        <f t="shared" si="5"/>
        <v>-</v>
      </c>
      <c r="L26" s="8" t="s">
        <v>35</v>
      </c>
    </row>
    <row r="27" spans="1:12" x14ac:dyDescent="0.25">
      <c r="A27" s="1">
        <f t="shared" si="0"/>
        <v>805</v>
      </c>
      <c r="B27" s="1" t="s">
        <v>0</v>
      </c>
      <c r="C27" s="1" t="str">
        <f>+IFERROR(VLOOKUP(A27,[1]Consultores!A:C,3,FALSE),"")</f>
        <v>FRANQUICIAS</v>
      </c>
      <c r="D27" s="1" t="str">
        <f>+VLOOKUP(A27,[2]Consultores!A:B,2,FALSE)</f>
        <v>N3:DAVID CH.</v>
      </c>
      <c r="E27" s="1" t="s">
        <v>387</v>
      </c>
      <c r="F27" s="1" t="s">
        <v>457</v>
      </c>
      <c r="G27" s="2">
        <f t="shared" si="1"/>
        <v>0</v>
      </c>
      <c r="H27" s="3">
        <f t="shared" si="2"/>
        <v>0</v>
      </c>
      <c r="I27" s="3">
        <f t="shared" si="3"/>
        <v>0</v>
      </c>
      <c r="J27" s="3">
        <f t="shared" si="4"/>
        <v>0</v>
      </c>
      <c r="K27" s="4" t="str">
        <f t="shared" si="5"/>
        <v>-</v>
      </c>
      <c r="L27" s="8" t="s">
        <v>35</v>
      </c>
    </row>
    <row r="28" spans="1:12" x14ac:dyDescent="0.25">
      <c r="A28" s="1">
        <f t="shared" si="0"/>
        <v>119</v>
      </c>
      <c r="B28" s="1" t="s">
        <v>0</v>
      </c>
      <c r="C28" s="1" t="str">
        <f>+IFERROR(VLOOKUP(A28,[1]Consultores!A:C,3,FALSE),"")</f>
        <v>FRANQUICIAS</v>
      </c>
      <c r="D28" s="1" t="str">
        <f>+VLOOKUP(A28,[2]Consultores!A:B,2,FALSE)</f>
        <v>S3: SANTIAGO</v>
      </c>
      <c r="E28" s="1" t="s">
        <v>482</v>
      </c>
      <c r="F28" s="1" t="s">
        <v>489</v>
      </c>
      <c r="G28" s="2">
        <f t="shared" si="1"/>
        <v>0</v>
      </c>
      <c r="H28" s="3">
        <f t="shared" si="2"/>
        <v>0</v>
      </c>
      <c r="I28" s="3">
        <f t="shared" si="3"/>
        <v>0</v>
      </c>
      <c r="J28" s="3">
        <f t="shared" si="4"/>
        <v>0</v>
      </c>
      <c r="K28" s="4" t="str">
        <f t="shared" si="5"/>
        <v>-</v>
      </c>
      <c r="L28" s="5" t="s">
        <v>35</v>
      </c>
    </row>
    <row r="29" spans="1:12" x14ac:dyDescent="0.25">
      <c r="A29" s="1">
        <f t="shared" si="0"/>
        <v>149</v>
      </c>
      <c r="B29" s="1" t="s">
        <v>0</v>
      </c>
      <c r="C29" s="1" t="str">
        <f>+IFERROR(VLOOKUP(A29,[1]Consultores!A:C,3,FALSE),"")</f>
        <v>PROPIAS</v>
      </c>
      <c r="D29" s="1" t="str">
        <f>+VLOOKUP(A29,[2]Consultores!A:B,2,FALSE)</f>
        <v>S2: FERNANDO</v>
      </c>
      <c r="E29" s="1" t="s">
        <v>482</v>
      </c>
      <c r="F29" s="1" t="s">
        <v>493</v>
      </c>
      <c r="G29" s="2">
        <f t="shared" si="1"/>
        <v>0</v>
      </c>
      <c r="H29" s="3">
        <f t="shared" si="2"/>
        <v>0</v>
      </c>
      <c r="I29" s="3">
        <f t="shared" si="3"/>
        <v>0</v>
      </c>
      <c r="J29" s="3">
        <f t="shared" si="4"/>
        <v>0</v>
      </c>
      <c r="K29" s="4" t="str">
        <f t="shared" si="5"/>
        <v>-</v>
      </c>
      <c r="L29" s="5" t="s">
        <v>35</v>
      </c>
    </row>
    <row r="30" spans="1:12" x14ac:dyDescent="0.25">
      <c r="A30" s="1">
        <f t="shared" si="0"/>
        <v>180</v>
      </c>
      <c r="B30" s="1" t="s">
        <v>0</v>
      </c>
      <c r="C30" s="1" t="str">
        <f>+IFERROR(VLOOKUP(A30,[1]Consultores!A:C,3,FALSE),"")</f>
        <v>FRANQUICIAS</v>
      </c>
      <c r="D30" s="1" t="str">
        <f>+VLOOKUP(A30,[2]Consultores!A:B,2,FALSE)</f>
        <v xml:space="preserve">S4: EDUARDO </v>
      </c>
      <c r="E30" s="1" t="s">
        <v>482</v>
      </c>
      <c r="F30" s="1" t="s">
        <v>501</v>
      </c>
      <c r="G30" s="2">
        <f t="shared" si="1"/>
        <v>0</v>
      </c>
      <c r="H30" s="3">
        <f t="shared" si="2"/>
        <v>0</v>
      </c>
      <c r="I30" s="3">
        <f t="shared" si="3"/>
        <v>0</v>
      </c>
      <c r="J30" s="3">
        <f t="shared" si="4"/>
        <v>0</v>
      </c>
      <c r="K30" s="4" t="str">
        <f t="shared" si="5"/>
        <v>-</v>
      </c>
      <c r="L30" s="5" t="s">
        <v>35</v>
      </c>
    </row>
    <row r="31" spans="1:12" x14ac:dyDescent="0.25">
      <c r="A31" s="1">
        <f t="shared" si="0"/>
        <v>187</v>
      </c>
      <c r="B31" s="1" t="s">
        <v>0</v>
      </c>
      <c r="C31" s="1" t="str">
        <f>+IFERROR(VLOOKUP(A31,[1]Consultores!A:C,3,FALSE),"")</f>
        <v>FRANQUICIAS</v>
      </c>
      <c r="D31" s="1" t="str">
        <f>+VLOOKUP(A31,[2]Consultores!A:B,2,FALSE)</f>
        <v xml:space="preserve">S4: EDUARDO </v>
      </c>
      <c r="E31" s="1" t="s">
        <v>482</v>
      </c>
      <c r="F31" s="1" t="s">
        <v>502</v>
      </c>
      <c r="G31" s="2">
        <f t="shared" si="1"/>
        <v>0</v>
      </c>
      <c r="H31" s="3">
        <f t="shared" si="2"/>
        <v>0</v>
      </c>
      <c r="I31" s="3">
        <f t="shared" si="3"/>
        <v>0</v>
      </c>
      <c r="J31" s="3">
        <f t="shared" si="4"/>
        <v>0</v>
      </c>
      <c r="K31" s="4" t="str">
        <f t="shared" si="5"/>
        <v>-</v>
      </c>
      <c r="L31" s="5" t="s">
        <v>35</v>
      </c>
    </row>
    <row r="32" spans="1:12" x14ac:dyDescent="0.25">
      <c r="A32" s="1">
        <f t="shared" si="0"/>
        <v>253</v>
      </c>
      <c r="B32" s="1" t="s">
        <v>0</v>
      </c>
      <c r="C32" s="1" t="str">
        <f>+IFERROR(VLOOKUP(A32,[1]Consultores!A:C,3,FALSE),"")</f>
        <v>FRANQUICIAS</v>
      </c>
      <c r="D32" s="1" t="str">
        <f>+VLOOKUP(A32,[2]Consultores!A:B,2,FALSE)</f>
        <v xml:space="preserve">S4: EDUARDO </v>
      </c>
      <c r="E32" s="1" t="s">
        <v>482</v>
      </c>
      <c r="F32" s="1" t="s">
        <v>514</v>
      </c>
      <c r="G32" s="2">
        <f t="shared" si="1"/>
        <v>0</v>
      </c>
      <c r="H32" s="3">
        <f t="shared" si="2"/>
        <v>0</v>
      </c>
      <c r="I32" s="3">
        <f t="shared" si="3"/>
        <v>0</v>
      </c>
      <c r="J32" s="3">
        <f t="shared" si="4"/>
        <v>0</v>
      </c>
      <c r="K32" s="4" t="str">
        <f t="shared" si="5"/>
        <v>-</v>
      </c>
      <c r="L32" s="5" t="s">
        <v>35</v>
      </c>
    </row>
    <row r="33" spans="1:12" x14ac:dyDescent="0.25">
      <c r="A33" s="1">
        <f t="shared" si="0"/>
        <v>264</v>
      </c>
      <c r="B33" s="1" t="s">
        <v>0</v>
      </c>
      <c r="C33" s="1" t="str">
        <f>+IFERROR(VLOOKUP(A33,[1]Consultores!A:C,3,FALSE),"")</f>
        <v>FRANQUICIAS</v>
      </c>
      <c r="D33" s="1" t="str">
        <f>+VLOOKUP(A33,[2]Consultores!A:B,2,FALSE)</f>
        <v>S1:FRAN</v>
      </c>
      <c r="E33" s="1" t="s">
        <v>482</v>
      </c>
      <c r="F33" s="1" t="s">
        <v>517</v>
      </c>
      <c r="G33" s="2">
        <f t="shared" ref="G33:G63" si="6">+SUMIFS(Y:Y,$W:$W,$A33)</f>
        <v>0</v>
      </c>
      <c r="H33" s="3">
        <f t="shared" ref="H33:H63" si="7">+SUMIFS(Z:Z,$W:$W,$A33)</f>
        <v>0</v>
      </c>
      <c r="I33" s="3">
        <f t="shared" ref="I33:I63" si="8">+SUMIFS(AA:AA,$W:$W,$A33)</f>
        <v>0</v>
      </c>
      <c r="J33" s="3">
        <f t="shared" ref="J33:J63" si="9">+SUMIFS(AB:AB,$W:$W,$A33)</f>
        <v>0</v>
      </c>
      <c r="K33" s="4" t="str">
        <f t="shared" si="5"/>
        <v>-</v>
      </c>
      <c r="L33" s="5" t="s">
        <v>35</v>
      </c>
    </row>
    <row r="34" spans="1:12" x14ac:dyDescent="0.25">
      <c r="A34" s="1">
        <f t="shared" si="0"/>
        <v>268</v>
      </c>
      <c r="B34" s="1" t="s">
        <v>0</v>
      </c>
      <c r="C34" s="1" t="str">
        <f>+IFERROR(VLOOKUP(A34,[1]Consultores!A:C,3,FALSE),"")</f>
        <v>FRANQUICIAS</v>
      </c>
      <c r="D34" s="1" t="str">
        <f>+VLOOKUP(A34,[2]Consultores!A:B,2,FALSE)</f>
        <v>S6: DIEGO B</v>
      </c>
      <c r="E34" s="1" t="s">
        <v>482</v>
      </c>
      <c r="F34" s="1" t="s">
        <v>518</v>
      </c>
      <c r="G34" s="2">
        <f t="shared" si="6"/>
        <v>0</v>
      </c>
      <c r="H34" s="3">
        <f t="shared" si="7"/>
        <v>0</v>
      </c>
      <c r="I34" s="3">
        <f t="shared" si="8"/>
        <v>0</v>
      </c>
      <c r="J34" s="3">
        <f t="shared" si="9"/>
        <v>0</v>
      </c>
      <c r="K34" s="4" t="str">
        <f t="shared" si="5"/>
        <v>-</v>
      </c>
      <c r="L34" s="5" t="s">
        <v>35</v>
      </c>
    </row>
    <row r="35" spans="1:12" x14ac:dyDescent="0.25">
      <c r="A35" s="1">
        <f t="shared" si="0"/>
        <v>273</v>
      </c>
      <c r="B35" s="1" t="s">
        <v>0</v>
      </c>
      <c r="C35" s="1" t="str">
        <f>+IFERROR(VLOOKUP(A35,[1]Consultores!A:C,3,FALSE),"")</f>
        <v>FRANQUICIAS</v>
      </c>
      <c r="D35" s="1" t="str">
        <f>+VLOOKUP(A35,[2]Consultores!A:B,2,FALSE)</f>
        <v>S2: FERNANDO</v>
      </c>
      <c r="E35" s="1" t="s">
        <v>482</v>
      </c>
      <c r="F35" s="1" t="s">
        <v>519</v>
      </c>
      <c r="G35" s="2">
        <f t="shared" si="6"/>
        <v>0</v>
      </c>
      <c r="H35" s="3">
        <f t="shared" si="7"/>
        <v>0</v>
      </c>
      <c r="I35" s="3">
        <f t="shared" si="8"/>
        <v>0</v>
      </c>
      <c r="J35" s="3">
        <f t="shared" si="9"/>
        <v>0</v>
      </c>
      <c r="K35" s="4" t="str">
        <f t="shared" si="5"/>
        <v>-</v>
      </c>
      <c r="L35" s="5" t="s">
        <v>35</v>
      </c>
    </row>
    <row r="36" spans="1:12" x14ac:dyDescent="0.25">
      <c r="A36" s="1">
        <f t="shared" si="0"/>
        <v>290</v>
      </c>
      <c r="B36" s="1" t="s">
        <v>0</v>
      </c>
      <c r="C36" s="1" t="str">
        <f>+IFERROR(VLOOKUP(A36,[1]Consultores!A:C,3,FALSE),"")</f>
        <v>FRANQUICIAS</v>
      </c>
      <c r="D36" s="1" t="str">
        <f>+VLOOKUP(A36,[2]Consultores!A:B,2,FALSE)</f>
        <v xml:space="preserve">S4: EDUARDO </v>
      </c>
      <c r="E36" s="1" t="s">
        <v>482</v>
      </c>
      <c r="F36" s="1" t="s">
        <v>520</v>
      </c>
      <c r="G36" s="2">
        <f t="shared" si="6"/>
        <v>0</v>
      </c>
      <c r="H36" s="3">
        <f t="shared" si="7"/>
        <v>0</v>
      </c>
      <c r="I36" s="3">
        <f t="shared" si="8"/>
        <v>0</v>
      </c>
      <c r="J36" s="3">
        <f t="shared" si="9"/>
        <v>0</v>
      </c>
      <c r="K36" s="4" t="str">
        <f t="shared" si="5"/>
        <v>-</v>
      </c>
      <c r="L36" s="5" t="s">
        <v>35</v>
      </c>
    </row>
    <row r="37" spans="1:12" x14ac:dyDescent="0.25">
      <c r="A37" s="1">
        <f t="shared" si="0"/>
        <v>417</v>
      </c>
      <c r="B37" s="1" t="s">
        <v>0</v>
      </c>
      <c r="C37" s="1" t="str">
        <f>+IFERROR(VLOOKUP(A37,[1]Consultores!A:C,3,FALSE),"")</f>
        <v>FRANQUICIAS</v>
      </c>
      <c r="D37" s="1" t="str">
        <f>+VLOOKUP(A37,[2]Consultores!A:B,2,FALSE)</f>
        <v>S5: JOSE C</v>
      </c>
      <c r="E37" s="1" t="s">
        <v>482</v>
      </c>
      <c r="F37" s="1" t="s">
        <v>531</v>
      </c>
      <c r="G37" s="2">
        <f t="shared" si="6"/>
        <v>0</v>
      </c>
      <c r="H37" s="3">
        <f t="shared" si="7"/>
        <v>0</v>
      </c>
      <c r="I37" s="3">
        <f t="shared" si="8"/>
        <v>0</v>
      </c>
      <c r="J37" s="3">
        <f t="shared" si="9"/>
        <v>0</v>
      </c>
      <c r="K37" s="4" t="str">
        <f t="shared" si="5"/>
        <v>-</v>
      </c>
      <c r="L37" s="5" t="s">
        <v>35</v>
      </c>
    </row>
    <row r="38" spans="1:12" x14ac:dyDescent="0.25">
      <c r="A38" s="1">
        <f t="shared" si="0"/>
        <v>459</v>
      </c>
      <c r="B38" s="1" t="s">
        <v>0</v>
      </c>
      <c r="C38" s="1" t="str">
        <f>+IFERROR(VLOOKUP(A38,[1]Consultores!A:C,3,FALSE),"")</f>
        <v>FRANQUICIAS</v>
      </c>
      <c r="D38" s="1" t="str">
        <f>+VLOOKUP(A38,[2]Consultores!A:B,2,FALSE)</f>
        <v>S3: SANTIAGO</v>
      </c>
      <c r="E38" s="1" t="s">
        <v>482</v>
      </c>
      <c r="F38" s="1" t="s">
        <v>533</v>
      </c>
      <c r="G38" s="2">
        <f t="shared" si="6"/>
        <v>0</v>
      </c>
      <c r="H38" s="3">
        <f t="shared" si="7"/>
        <v>0</v>
      </c>
      <c r="I38" s="3">
        <f t="shared" si="8"/>
        <v>0</v>
      </c>
      <c r="J38" s="3">
        <f t="shared" si="9"/>
        <v>0</v>
      </c>
      <c r="K38" s="4" t="str">
        <f t="shared" si="5"/>
        <v>-</v>
      </c>
      <c r="L38" s="5" t="s">
        <v>35</v>
      </c>
    </row>
    <row r="39" spans="1:12" x14ac:dyDescent="0.25">
      <c r="A39" s="1">
        <f t="shared" si="0"/>
        <v>590</v>
      </c>
      <c r="B39" s="1" t="s">
        <v>0</v>
      </c>
      <c r="C39" s="1" t="str">
        <f>+IFERROR(VLOOKUP(A39,[1]Consultores!A:C,3,FALSE),"")</f>
        <v>FRANQUICIAS</v>
      </c>
      <c r="D39" s="1" t="str">
        <f>+VLOOKUP(A39,[2]Consultores!A:B,2,FALSE)</f>
        <v>S1:FRAN</v>
      </c>
      <c r="E39" s="1" t="s">
        <v>482</v>
      </c>
      <c r="F39" s="1" t="s">
        <v>541</v>
      </c>
      <c r="G39" s="2">
        <f t="shared" si="6"/>
        <v>0</v>
      </c>
      <c r="H39" s="3">
        <f t="shared" si="7"/>
        <v>0</v>
      </c>
      <c r="I39" s="3">
        <f t="shared" si="8"/>
        <v>0</v>
      </c>
      <c r="J39" s="3">
        <f t="shared" si="9"/>
        <v>0</v>
      </c>
      <c r="K39" s="4" t="str">
        <f t="shared" si="5"/>
        <v>-</v>
      </c>
      <c r="L39" s="5" t="s">
        <v>35</v>
      </c>
    </row>
    <row r="40" spans="1:12" x14ac:dyDescent="0.25">
      <c r="A40" s="1">
        <f t="shared" si="0"/>
        <v>742</v>
      </c>
      <c r="B40" s="1" t="s">
        <v>0</v>
      </c>
      <c r="C40" s="1" t="str">
        <f>+IFERROR(VLOOKUP(A40,[1]Consultores!A:C,3,FALSE),"")</f>
        <v>FRANQUICIAS</v>
      </c>
      <c r="D40" s="1" t="str">
        <f>+VLOOKUP(A40,[2]Consultores!A:B,2,FALSE)</f>
        <v>S3: SANTIAGO</v>
      </c>
      <c r="E40" s="1" t="s">
        <v>482</v>
      </c>
      <c r="F40" s="1" t="s">
        <v>554</v>
      </c>
      <c r="G40" s="2">
        <f t="shared" si="6"/>
        <v>0</v>
      </c>
      <c r="H40" s="3">
        <f t="shared" si="7"/>
        <v>0</v>
      </c>
      <c r="I40" s="3">
        <f t="shared" si="8"/>
        <v>0</v>
      </c>
      <c r="J40" s="3">
        <f t="shared" si="9"/>
        <v>0</v>
      </c>
      <c r="K40" s="4" t="str">
        <f t="shared" si="5"/>
        <v>-</v>
      </c>
      <c r="L40" s="5" t="s">
        <v>35</v>
      </c>
    </row>
    <row r="41" spans="1:12" x14ac:dyDescent="0.25">
      <c r="A41" s="1">
        <f t="shared" si="0"/>
        <v>833</v>
      </c>
      <c r="B41" s="1" t="s">
        <v>0</v>
      </c>
      <c r="C41" s="1" t="str">
        <f>+IFERROR(VLOOKUP(A41,[1]Consultores!A:C,3,FALSE),"")</f>
        <v>FRANQUICIAS</v>
      </c>
      <c r="D41" s="1" t="str">
        <f>+VLOOKUP(A41,[2]Consultores!A:B,2,FALSE)</f>
        <v>S5: JOSE C</v>
      </c>
      <c r="E41" s="1" t="s">
        <v>482</v>
      </c>
      <c r="F41" s="1" t="s">
        <v>569</v>
      </c>
      <c r="G41" s="2">
        <f t="shared" si="6"/>
        <v>0</v>
      </c>
      <c r="H41" s="3">
        <f t="shared" si="7"/>
        <v>0</v>
      </c>
      <c r="I41" s="3">
        <f t="shared" si="8"/>
        <v>0</v>
      </c>
      <c r="J41" s="3">
        <f t="shared" si="9"/>
        <v>0</v>
      </c>
      <c r="K41" s="4" t="str">
        <f t="shared" si="5"/>
        <v>-</v>
      </c>
      <c r="L41" s="5" t="s">
        <v>35</v>
      </c>
    </row>
    <row r="42" spans="1:12" x14ac:dyDescent="0.25">
      <c r="A42" s="1">
        <f t="shared" si="0"/>
        <v>840</v>
      </c>
      <c r="B42" s="1" t="s">
        <v>0</v>
      </c>
      <c r="C42" s="1" t="str">
        <f>+IFERROR(VLOOKUP(A42,[1]Consultores!A:C,3,FALSE),"")</f>
        <v>FRANQUICIAS</v>
      </c>
      <c r="D42" s="1" t="str">
        <f>+VLOOKUP(A42,[2]Consultores!A:B,2,FALSE)</f>
        <v>S1:FRAN</v>
      </c>
      <c r="E42" s="1" t="s">
        <v>482</v>
      </c>
      <c r="F42" s="1" t="s">
        <v>571</v>
      </c>
      <c r="G42" s="2">
        <f t="shared" si="6"/>
        <v>0</v>
      </c>
      <c r="H42" s="3">
        <f t="shared" si="7"/>
        <v>0</v>
      </c>
      <c r="I42" s="3">
        <f t="shared" si="8"/>
        <v>0</v>
      </c>
      <c r="J42" s="3">
        <f t="shared" si="9"/>
        <v>0</v>
      </c>
      <c r="K42" s="4" t="str">
        <f t="shared" si="5"/>
        <v>-</v>
      </c>
      <c r="L42" s="5" t="s">
        <v>35</v>
      </c>
    </row>
    <row r="43" spans="1:12" x14ac:dyDescent="0.25">
      <c r="A43" s="1">
        <f t="shared" si="0"/>
        <v>888</v>
      </c>
      <c r="B43" s="1" t="s">
        <v>0</v>
      </c>
      <c r="C43" s="1" t="str">
        <f>+IFERROR(VLOOKUP(A43,[1]Consultores!A:C,3,FALSE),"")</f>
        <v>FRANQUICIAS</v>
      </c>
      <c r="D43" s="1" t="str">
        <f>+VLOOKUP(A43,[2]Consultores!A:B,2,FALSE)</f>
        <v>S6: DIEGO B</v>
      </c>
      <c r="E43" s="1" t="s">
        <v>482</v>
      </c>
      <c r="F43" s="1" t="s">
        <v>580</v>
      </c>
      <c r="G43" s="2">
        <f t="shared" si="6"/>
        <v>0</v>
      </c>
      <c r="H43" s="3">
        <f t="shared" si="7"/>
        <v>0</v>
      </c>
      <c r="I43" s="3">
        <f t="shared" si="8"/>
        <v>0</v>
      </c>
      <c r="J43" s="3">
        <f t="shared" si="9"/>
        <v>0</v>
      </c>
      <c r="K43" s="4" t="str">
        <f t="shared" si="5"/>
        <v>-</v>
      </c>
      <c r="L43" s="5" t="s">
        <v>35</v>
      </c>
    </row>
    <row r="44" spans="1:12" x14ac:dyDescent="0.25">
      <c r="A44" s="1">
        <f t="shared" si="0"/>
        <v>771</v>
      </c>
      <c r="B44" s="1" t="s">
        <v>0</v>
      </c>
      <c r="C44" s="1" t="str">
        <f>+IFERROR(VLOOKUP(A44,[1]Consultores!A:C,3,FALSE),"")</f>
        <v>FRANQUICIAS</v>
      </c>
      <c r="D44" s="1" t="str">
        <f>+VLOOKUP(A44,[2]Consultores!A:B,2,FALSE)</f>
        <v>C09:NESTOR</v>
      </c>
      <c r="E44" s="1" t="s">
        <v>140</v>
      </c>
      <c r="F44" s="1" t="s">
        <v>206</v>
      </c>
      <c r="G44" s="2">
        <f t="shared" si="6"/>
        <v>0</v>
      </c>
      <c r="H44" s="3">
        <f t="shared" si="7"/>
        <v>0</v>
      </c>
      <c r="I44" s="3">
        <f t="shared" si="8"/>
        <v>0</v>
      </c>
      <c r="J44" s="3">
        <f t="shared" si="9"/>
        <v>0</v>
      </c>
      <c r="K44" s="4" t="str">
        <f t="shared" si="5"/>
        <v>-</v>
      </c>
      <c r="L44" s="10" t="s">
        <v>207</v>
      </c>
    </row>
    <row r="45" spans="1:12" x14ac:dyDescent="0.25">
      <c r="A45" s="1">
        <f t="shared" si="0"/>
        <v>488</v>
      </c>
      <c r="B45" s="1" t="s">
        <v>0</v>
      </c>
      <c r="C45" s="1" t="str">
        <f>+IFERROR(VLOOKUP(A45,[1]Consultores!A:C,3,FALSE),"")</f>
        <v>FRANQUICIAS</v>
      </c>
      <c r="D45" s="1" t="str">
        <f>+VLOOKUP(A45,[2]Consultores!A:B,2,FALSE)</f>
        <v>S5: JOSE C</v>
      </c>
      <c r="E45" s="1" t="s">
        <v>482</v>
      </c>
      <c r="F45" s="1" t="s">
        <v>535</v>
      </c>
      <c r="G45" s="2">
        <f t="shared" si="6"/>
        <v>0</v>
      </c>
      <c r="H45" s="3">
        <f t="shared" si="7"/>
        <v>0</v>
      </c>
      <c r="I45" s="3">
        <f t="shared" si="8"/>
        <v>0</v>
      </c>
      <c r="J45" s="3">
        <f t="shared" si="9"/>
        <v>0</v>
      </c>
      <c r="K45" s="4" t="str">
        <f t="shared" si="5"/>
        <v>-</v>
      </c>
      <c r="L45" s="5" t="s">
        <v>207</v>
      </c>
    </row>
    <row r="46" spans="1:12" x14ac:dyDescent="0.25">
      <c r="A46" s="1">
        <f t="shared" si="0"/>
        <v>938</v>
      </c>
      <c r="B46" s="1" t="s">
        <v>0</v>
      </c>
      <c r="C46" s="1" t="str">
        <f>+IFERROR(VLOOKUP(A46,[1]Consultores!A:C,3,FALSE),"")</f>
        <v>FRANQUICIAS</v>
      </c>
      <c r="D46" s="1" t="str">
        <f>+VLOOKUP(A46,[2]Consultores!A:B,2,FALSE)</f>
        <v>S5: JOSE C</v>
      </c>
      <c r="E46" s="1" t="s">
        <v>482</v>
      </c>
      <c r="F46" s="1" t="s">
        <v>586</v>
      </c>
      <c r="G46" s="2">
        <f t="shared" si="6"/>
        <v>0</v>
      </c>
      <c r="H46" s="3">
        <f t="shared" si="7"/>
        <v>0</v>
      </c>
      <c r="I46" s="3">
        <f t="shared" si="8"/>
        <v>0</v>
      </c>
      <c r="J46" s="3">
        <f t="shared" si="9"/>
        <v>0</v>
      </c>
      <c r="K46" s="4" t="str">
        <f t="shared" si="5"/>
        <v>-</v>
      </c>
      <c r="L46" s="10" t="s">
        <v>207</v>
      </c>
    </row>
    <row r="47" spans="1:12" x14ac:dyDescent="0.25">
      <c r="A47" s="1">
        <f t="shared" si="0"/>
        <v>91</v>
      </c>
      <c r="B47" s="1" t="s">
        <v>0</v>
      </c>
      <c r="C47" s="1" t="str">
        <f>+IFERROR(VLOOKUP(A47,[1]Consultores!A:C,3,FALSE),"")</f>
        <v>FRANQUICIAS</v>
      </c>
      <c r="D47" s="1" t="s">
        <v>30</v>
      </c>
      <c r="E47" s="1" t="s">
        <v>19</v>
      </c>
      <c r="F47" s="1" t="s">
        <v>39</v>
      </c>
      <c r="G47" s="2">
        <f t="shared" si="6"/>
        <v>0</v>
      </c>
      <c r="H47" s="3">
        <f t="shared" si="7"/>
        <v>0</v>
      </c>
      <c r="I47" s="3">
        <f t="shared" si="8"/>
        <v>0</v>
      </c>
      <c r="J47" s="3">
        <f t="shared" si="9"/>
        <v>0</v>
      </c>
      <c r="K47" s="4" t="str">
        <f t="shared" si="5"/>
        <v>-</v>
      </c>
      <c r="L47" s="6" t="s">
        <v>40</v>
      </c>
    </row>
    <row r="48" spans="1:12" x14ac:dyDescent="0.25">
      <c r="A48" s="1">
        <f t="shared" si="0"/>
        <v>125</v>
      </c>
      <c r="B48" s="1" t="s">
        <v>0</v>
      </c>
      <c r="C48" s="1" t="str">
        <f>+IFERROR(VLOOKUP(A48,[1]Consultores!A:C,3,FALSE),"")</f>
        <v>FRANQUICIAS</v>
      </c>
      <c r="D48" s="1" t="s">
        <v>28</v>
      </c>
      <c r="E48" s="1" t="s">
        <v>19</v>
      </c>
      <c r="F48" s="1" t="s">
        <v>45</v>
      </c>
      <c r="G48" s="2">
        <f t="shared" si="6"/>
        <v>0</v>
      </c>
      <c r="H48" s="3">
        <f t="shared" si="7"/>
        <v>0</v>
      </c>
      <c r="I48" s="3">
        <f t="shared" si="8"/>
        <v>0</v>
      </c>
      <c r="J48" s="3">
        <f t="shared" si="9"/>
        <v>0</v>
      </c>
      <c r="K48" s="4" t="str">
        <f t="shared" si="5"/>
        <v>-</v>
      </c>
      <c r="L48" s="5" t="s">
        <v>40</v>
      </c>
    </row>
    <row r="49" spans="1:12" x14ac:dyDescent="0.25">
      <c r="A49" s="1">
        <f t="shared" si="0"/>
        <v>731</v>
      </c>
      <c r="B49" s="1" t="s">
        <v>0</v>
      </c>
      <c r="C49" s="1" t="str">
        <f>+IFERROR(VLOOKUP(A49,[1]Consultores!A:C,3,FALSE),"")</f>
        <v>FRANQUICIAS</v>
      </c>
      <c r="D49" s="1" t="s">
        <v>41</v>
      </c>
      <c r="E49" s="1" t="s">
        <v>19</v>
      </c>
      <c r="F49" s="1" t="s">
        <v>116</v>
      </c>
      <c r="G49" s="2">
        <f t="shared" si="6"/>
        <v>0</v>
      </c>
      <c r="H49" s="3">
        <f t="shared" si="7"/>
        <v>0</v>
      </c>
      <c r="I49" s="3">
        <f t="shared" si="8"/>
        <v>0</v>
      </c>
      <c r="J49" s="3">
        <f t="shared" si="9"/>
        <v>0</v>
      </c>
      <c r="K49" s="4" t="str">
        <f t="shared" si="5"/>
        <v>-</v>
      </c>
      <c r="L49" s="6" t="s">
        <v>40</v>
      </c>
    </row>
    <row r="50" spans="1:12" x14ac:dyDescent="0.25">
      <c r="A50" s="1">
        <f t="shared" si="0"/>
        <v>64</v>
      </c>
      <c r="B50" s="1" t="s">
        <v>0</v>
      </c>
      <c r="C50" s="1" t="str">
        <f>+IFERROR(VLOOKUP(A50,[1]Consultores!A:C,3,FALSE),"")</f>
        <v>FRANQUICIAS</v>
      </c>
      <c r="D50" s="1" t="str">
        <f>+VLOOKUP(A50,[2]Consultores!A:B,2,FALSE)</f>
        <v>C09:NESTOR</v>
      </c>
      <c r="E50" s="1" t="s">
        <v>140</v>
      </c>
      <c r="F50" s="1" t="s">
        <v>148</v>
      </c>
      <c r="G50" s="2">
        <f t="shared" si="6"/>
        <v>0</v>
      </c>
      <c r="H50" s="3">
        <f t="shared" si="7"/>
        <v>0</v>
      </c>
      <c r="I50" s="3">
        <f t="shared" si="8"/>
        <v>0</v>
      </c>
      <c r="J50" s="3">
        <f t="shared" si="9"/>
        <v>0</v>
      </c>
      <c r="K50" s="4" t="str">
        <f t="shared" si="5"/>
        <v>-</v>
      </c>
      <c r="L50" s="5" t="s">
        <v>40</v>
      </c>
    </row>
    <row r="51" spans="1:12" x14ac:dyDescent="0.25">
      <c r="A51" s="1">
        <f t="shared" si="0"/>
        <v>627</v>
      </c>
      <c r="B51" s="1" t="s">
        <v>0</v>
      </c>
      <c r="C51" s="1" t="str">
        <f>+IFERROR(VLOOKUP(A51,[1]Consultores!A:C,3,FALSE),"")</f>
        <v>FRANQUICIAS</v>
      </c>
      <c r="D51" s="1" t="str">
        <f>+VLOOKUP(A51,[2]Consultores!A:B,2,FALSE)</f>
        <v>C09:NESTOR</v>
      </c>
      <c r="E51" s="1" t="s">
        <v>140</v>
      </c>
      <c r="F51" s="1" t="s">
        <v>190</v>
      </c>
      <c r="G51" s="2">
        <f t="shared" si="6"/>
        <v>0</v>
      </c>
      <c r="H51" s="3">
        <f t="shared" si="7"/>
        <v>0</v>
      </c>
      <c r="I51" s="3">
        <f t="shared" si="8"/>
        <v>0</v>
      </c>
      <c r="J51" s="3">
        <f t="shared" si="9"/>
        <v>0</v>
      </c>
      <c r="K51" s="4" t="str">
        <f t="shared" si="5"/>
        <v>-</v>
      </c>
      <c r="L51" s="5" t="s">
        <v>40</v>
      </c>
    </row>
    <row r="52" spans="1:12" x14ac:dyDescent="0.25">
      <c r="A52" s="1">
        <f t="shared" si="0"/>
        <v>741</v>
      </c>
      <c r="B52" s="1" t="s">
        <v>0</v>
      </c>
      <c r="C52" s="1" t="str">
        <f>+IFERROR(VLOOKUP(A52,[1]Consultores!A:C,3,FALSE),"")</f>
        <v>FRANQUICIAS</v>
      </c>
      <c r="D52" s="1" t="str">
        <f>+VLOOKUP(A52,[2]Consultores!A:B,2,FALSE)</f>
        <v>C11:LUISMI</v>
      </c>
      <c r="E52" s="1" t="s">
        <v>140</v>
      </c>
      <c r="F52" s="1" t="s">
        <v>201</v>
      </c>
      <c r="G52" s="2">
        <f t="shared" si="6"/>
        <v>0</v>
      </c>
      <c r="H52" s="3">
        <f t="shared" si="7"/>
        <v>0</v>
      </c>
      <c r="I52" s="3">
        <f t="shared" si="8"/>
        <v>0</v>
      </c>
      <c r="J52" s="3">
        <f t="shared" si="9"/>
        <v>0</v>
      </c>
      <c r="K52" s="4" t="str">
        <f t="shared" si="5"/>
        <v>-</v>
      </c>
      <c r="L52" s="5" t="s">
        <v>40</v>
      </c>
    </row>
    <row r="53" spans="1:12" x14ac:dyDescent="0.25">
      <c r="A53" s="1">
        <f t="shared" si="0"/>
        <v>745</v>
      </c>
      <c r="B53" s="1" t="s">
        <v>0</v>
      </c>
      <c r="C53" s="1" t="str">
        <f>+IFERROR(VLOOKUP(A53,[1]Consultores!A:C,3,FALSE),"")</f>
        <v>FRANQUICIAS</v>
      </c>
      <c r="D53" s="1" t="str">
        <f>+VLOOKUP(A53,[2]Consultores!A:B,2,FALSE)</f>
        <v>C11:LUISMI</v>
      </c>
      <c r="E53" s="1" t="s">
        <v>140</v>
      </c>
      <c r="F53" s="1" t="s">
        <v>202</v>
      </c>
      <c r="G53" s="2">
        <f t="shared" si="6"/>
        <v>0</v>
      </c>
      <c r="H53" s="3">
        <f t="shared" si="7"/>
        <v>0</v>
      </c>
      <c r="I53" s="3">
        <f t="shared" si="8"/>
        <v>0</v>
      </c>
      <c r="J53" s="3">
        <f t="shared" si="9"/>
        <v>0</v>
      </c>
      <c r="K53" s="4" t="str">
        <f t="shared" si="5"/>
        <v>-</v>
      </c>
      <c r="L53" s="5" t="s">
        <v>40</v>
      </c>
    </row>
    <row r="54" spans="1:12" x14ac:dyDescent="0.25">
      <c r="A54" s="1">
        <f t="shared" si="0"/>
        <v>758</v>
      </c>
      <c r="B54" s="1" t="s">
        <v>0</v>
      </c>
      <c r="C54" s="1" t="str">
        <f>+IFERROR(VLOOKUP(A54,[1]Consultores!A:C,3,FALSE),"")</f>
        <v>FRANQUICIAS</v>
      </c>
      <c r="D54" s="1" t="str">
        <f>+VLOOKUP(A54,[2]Consultores!A:B,2,FALSE)</f>
        <v>C11:LUISMI</v>
      </c>
      <c r="E54" s="1" t="s">
        <v>140</v>
      </c>
      <c r="F54" s="1" t="s">
        <v>204</v>
      </c>
      <c r="G54" s="2">
        <f t="shared" si="6"/>
        <v>0</v>
      </c>
      <c r="H54" s="3">
        <f t="shared" si="7"/>
        <v>0</v>
      </c>
      <c r="I54" s="3">
        <f t="shared" si="8"/>
        <v>0</v>
      </c>
      <c r="J54" s="3">
        <f t="shared" si="9"/>
        <v>0</v>
      </c>
      <c r="K54" s="4" t="str">
        <f t="shared" si="5"/>
        <v>-</v>
      </c>
      <c r="L54" s="6" t="s">
        <v>40</v>
      </c>
    </row>
    <row r="55" spans="1:12" x14ac:dyDescent="0.25">
      <c r="A55" s="1">
        <f t="shared" si="0"/>
        <v>770</v>
      </c>
      <c r="B55" s="1" t="s">
        <v>0</v>
      </c>
      <c r="C55" s="1" t="str">
        <f>+IFERROR(VLOOKUP(A55,[1]Consultores!A:C,3,FALSE),"")</f>
        <v>FRANQUICIAS</v>
      </c>
      <c r="D55" s="1" t="str">
        <f>+VLOOKUP(A55,[2]Consultores!A:B,2,FALSE)</f>
        <v>C11:LUISMI</v>
      </c>
      <c r="E55" s="1" t="s">
        <v>140</v>
      </c>
      <c r="F55" s="1" t="s">
        <v>205</v>
      </c>
      <c r="G55" s="2">
        <f t="shared" si="6"/>
        <v>0</v>
      </c>
      <c r="H55" s="3">
        <f t="shared" si="7"/>
        <v>0</v>
      </c>
      <c r="I55" s="3">
        <f t="shared" si="8"/>
        <v>0</v>
      </c>
      <c r="J55" s="3">
        <f t="shared" si="9"/>
        <v>0</v>
      </c>
      <c r="K55" s="4" t="str">
        <f t="shared" si="5"/>
        <v>-</v>
      </c>
      <c r="L55" s="5" t="s">
        <v>40</v>
      </c>
    </row>
    <row r="56" spans="1:12" x14ac:dyDescent="0.25">
      <c r="A56" s="1">
        <f t="shared" si="0"/>
        <v>853</v>
      </c>
      <c r="B56" s="1" t="s">
        <v>0</v>
      </c>
      <c r="C56" s="1" t="str">
        <f>+IFERROR(VLOOKUP(A56,[1]Consultores!A:C,3,FALSE),"")</f>
        <v>FRANQUICIAS</v>
      </c>
      <c r="D56" s="1" t="str">
        <f>+VLOOKUP(A56,[2]Consultores!A:B,2,FALSE)</f>
        <v>C11:LUISMI</v>
      </c>
      <c r="E56" s="1" t="s">
        <v>140</v>
      </c>
      <c r="F56" s="1" t="s">
        <v>221</v>
      </c>
      <c r="G56" s="2">
        <f t="shared" si="6"/>
        <v>0</v>
      </c>
      <c r="H56" s="3">
        <f t="shared" si="7"/>
        <v>0</v>
      </c>
      <c r="I56" s="3">
        <f t="shared" si="8"/>
        <v>0</v>
      </c>
      <c r="J56" s="3">
        <f t="shared" si="9"/>
        <v>0</v>
      </c>
      <c r="K56" s="4" t="str">
        <f t="shared" si="5"/>
        <v>-</v>
      </c>
      <c r="L56" s="5" t="s">
        <v>40</v>
      </c>
    </row>
    <row r="57" spans="1:12" x14ac:dyDescent="0.25">
      <c r="A57" s="1">
        <f t="shared" si="0"/>
        <v>913</v>
      </c>
      <c r="B57" s="1" t="s">
        <v>0</v>
      </c>
      <c r="C57" s="1" t="str">
        <f>+IFERROR(VLOOKUP(A57,[1]Consultores!A:C,3,FALSE),"")</f>
        <v>FRANQUICIAS</v>
      </c>
      <c r="D57" s="1" t="str">
        <f>+VLOOKUP(A57,[2]Consultores!A:B,2,FALSE)</f>
        <v>C11:LUISMI</v>
      </c>
      <c r="E57" s="1" t="s">
        <v>140</v>
      </c>
      <c r="F57" s="1" t="s">
        <v>227</v>
      </c>
      <c r="G57" s="2">
        <f t="shared" si="6"/>
        <v>0</v>
      </c>
      <c r="H57" s="3">
        <f t="shared" si="7"/>
        <v>0</v>
      </c>
      <c r="I57" s="3">
        <f t="shared" si="8"/>
        <v>0</v>
      </c>
      <c r="J57" s="3">
        <f t="shared" si="9"/>
        <v>0</v>
      </c>
      <c r="K57" s="4" t="str">
        <f t="shared" si="5"/>
        <v>-</v>
      </c>
      <c r="L57" s="5" t="s">
        <v>40</v>
      </c>
    </row>
    <row r="58" spans="1:12" x14ac:dyDescent="0.25">
      <c r="A58" s="1">
        <f t="shared" si="0"/>
        <v>948</v>
      </c>
      <c r="B58" s="1" t="s">
        <v>0</v>
      </c>
      <c r="C58" s="1" t="str">
        <f>+IFERROR(VLOOKUP(A58,[1]Consultores!A:C,3,FALSE),"")</f>
        <v>FRANQUICIAS</v>
      </c>
      <c r="D58" s="1" t="str">
        <f>+VLOOKUP(A58,[2]Consultores!A:B,2,FALSE)</f>
        <v>C09:NESTOR</v>
      </c>
      <c r="E58" s="1" t="s">
        <v>140</v>
      </c>
      <c r="F58" s="1" t="s">
        <v>235</v>
      </c>
      <c r="G58" s="2">
        <f t="shared" si="6"/>
        <v>0</v>
      </c>
      <c r="H58" s="3">
        <f t="shared" si="7"/>
        <v>0</v>
      </c>
      <c r="I58" s="3">
        <f t="shared" si="8"/>
        <v>0</v>
      </c>
      <c r="J58" s="3">
        <f t="shared" si="9"/>
        <v>0</v>
      </c>
      <c r="K58" s="4" t="str">
        <f t="shared" si="5"/>
        <v>-</v>
      </c>
      <c r="L58" s="5" t="s">
        <v>40</v>
      </c>
    </row>
    <row r="59" spans="1:12" x14ac:dyDescent="0.25">
      <c r="A59" s="1">
        <f t="shared" si="0"/>
        <v>960</v>
      </c>
      <c r="B59" s="1" t="s">
        <v>0</v>
      </c>
      <c r="C59" s="1" t="str">
        <f>+IFERROR(VLOOKUP(A59,[1]Consultores!A:C,3,FALSE),"")</f>
        <v>FRANQUICIAS</v>
      </c>
      <c r="D59" s="1" t="str">
        <f>+VLOOKUP(A59,[2]Consultores!A:B,2,FALSE)</f>
        <v>C11:LUISMI</v>
      </c>
      <c r="E59" s="1" t="s">
        <v>140</v>
      </c>
      <c r="F59" s="1" t="s">
        <v>238</v>
      </c>
      <c r="G59" s="2">
        <f t="shared" si="6"/>
        <v>0</v>
      </c>
      <c r="H59" s="3">
        <f t="shared" si="7"/>
        <v>0</v>
      </c>
      <c r="I59" s="3">
        <f t="shared" si="8"/>
        <v>0</v>
      </c>
      <c r="J59" s="3">
        <f t="shared" si="9"/>
        <v>0</v>
      </c>
      <c r="K59" s="4" t="str">
        <f t="shared" si="5"/>
        <v>-</v>
      </c>
      <c r="L59" s="5" t="s">
        <v>40</v>
      </c>
    </row>
    <row r="60" spans="1:12" x14ac:dyDescent="0.25">
      <c r="A60" s="1">
        <f t="shared" si="0"/>
        <v>2984</v>
      </c>
      <c r="B60" s="1" t="s">
        <v>0</v>
      </c>
      <c r="C60" s="1" t="str">
        <f>+IFERROR(VLOOKUP(A60,[1]Consultores!A:C,3,FALSE),"")</f>
        <v>FRANQUICIAS</v>
      </c>
      <c r="D60" s="1" t="str">
        <f>+VLOOKUP(A60,[2]Consultores!A:B,2,FALSE)</f>
        <v>C15:FRANPE</v>
      </c>
      <c r="E60" s="1" t="s">
        <v>140</v>
      </c>
      <c r="F60" s="1" t="s">
        <v>246</v>
      </c>
      <c r="G60" s="2">
        <f t="shared" si="6"/>
        <v>0</v>
      </c>
      <c r="H60" s="3">
        <f t="shared" si="7"/>
        <v>0</v>
      </c>
      <c r="I60" s="3">
        <f t="shared" si="8"/>
        <v>0</v>
      </c>
      <c r="J60" s="3">
        <f t="shared" si="9"/>
        <v>0</v>
      </c>
      <c r="K60" s="4" t="str">
        <f t="shared" si="5"/>
        <v>-</v>
      </c>
      <c r="L60" s="6" t="s">
        <v>40</v>
      </c>
    </row>
    <row r="61" spans="1:12" x14ac:dyDescent="0.25">
      <c r="A61" s="1">
        <f t="shared" si="0"/>
        <v>108</v>
      </c>
      <c r="B61" s="1" t="s">
        <v>0</v>
      </c>
      <c r="C61" s="1" t="str">
        <f>+IFERROR(VLOOKUP(A61,[1]Consultores!A:C,3,FALSE),"")</f>
        <v>FRANQUICIAS</v>
      </c>
      <c r="D61" s="1" t="str">
        <f>+VLOOKUP(A61,[2]Consultores!A:B,2,FALSE)</f>
        <v>NE4:KIKE</v>
      </c>
      <c r="E61" s="1" t="s">
        <v>247</v>
      </c>
      <c r="F61" s="1" t="s">
        <v>257</v>
      </c>
      <c r="G61" s="2">
        <f t="shared" si="6"/>
        <v>0</v>
      </c>
      <c r="H61" s="3">
        <f t="shared" si="7"/>
        <v>0</v>
      </c>
      <c r="I61" s="3">
        <f t="shared" si="8"/>
        <v>0</v>
      </c>
      <c r="J61" s="3">
        <f t="shared" si="9"/>
        <v>0</v>
      </c>
      <c r="K61" s="4" t="str">
        <f t="shared" si="5"/>
        <v>-</v>
      </c>
      <c r="L61" s="5" t="s">
        <v>40</v>
      </c>
    </row>
    <row r="62" spans="1:12" x14ac:dyDescent="0.25">
      <c r="A62" s="1">
        <f t="shared" si="0"/>
        <v>205</v>
      </c>
      <c r="B62" s="1" t="s">
        <v>0</v>
      </c>
      <c r="C62" s="1" t="str">
        <f>+IFERROR(VLOOKUP(A62,[1]Consultores!A:C,3,FALSE),"")</f>
        <v>FRANQUICIAS</v>
      </c>
      <c r="D62" s="1" t="str">
        <f>+VLOOKUP(A62,[2]Consultores!A:B,2,FALSE)</f>
        <v>NE3:OLGA</v>
      </c>
      <c r="E62" s="1" t="s">
        <v>247</v>
      </c>
      <c r="F62" s="1" t="s">
        <v>273</v>
      </c>
      <c r="G62" s="2">
        <f t="shared" si="6"/>
        <v>0</v>
      </c>
      <c r="H62" s="3">
        <f t="shared" si="7"/>
        <v>0</v>
      </c>
      <c r="I62" s="3">
        <f t="shared" si="8"/>
        <v>0</v>
      </c>
      <c r="J62" s="3">
        <f t="shared" si="9"/>
        <v>0</v>
      </c>
      <c r="K62" s="4" t="str">
        <f t="shared" si="5"/>
        <v>-</v>
      </c>
      <c r="L62" s="5" t="s">
        <v>40</v>
      </c>
    </row>
    <row r="63" spans="1:12" x14ac:dyDescent="0.25">
      <c r="A63" s="1">
        <f t="shared" si="0"/>
        <v>385</v>
      </c>
      <c r="B63" s="1" t="s">
        <v>0</v>
      </c>
      <c r="C63" s="1" t="str">
        <f>+IFERROR(VLOOKUP(A63,[1]Consultores!A:C,3,FALSE),"")</f>
        <v>FRANQUICIAS</v>
      </c>
      <c r="D63" s="1" t="str">
        <f>+VLOOKUP(A63,[2]Consultores!A:B,2,FALSE)</f>
        <v>NE8: ANAME</v>
      </c>
      <c r="E63" s="1" t="s">
        <v>247</v>
      </c>
      <c r="F63" s="1" t="s">
        <v>296</v>
      </c>
      <c r="G63" s="2">
        <f t="shared" si="6"/>
        <v>0</v>
      </c>
      <c r="H63" s="3">
        <f t="shared" si="7"/>
        <v>0</v>
      </c>
      <c r="I63" s="3">
        <f t="shared" si="8"/>
        <v>0</v>
      </c>
      <c r="J63" s="3">
        <f t="shared" si="9"/>
        <v>0</v>
      </c>
      <c r="K63" s="4" t="str">
        <f t="shared" si="5"/>
        <v>-</v>
      </c>
      <c r="L63" s="5" t="s">
        <v>40</v>
      </c>
    </row>
    <row r="64" spans="1:12" x14ac:dyDescent="0.25">
      <c r="A64" s="1">
        <f t="shared" si="0"/>
        <v>491</v>
      </c>
      <c r="B64" s="1" t="s">
        <v>0</v>
      </c>
      <c r="C64" s="1" t="str">
        <f>+IFERROR(VLOOKUP(A64,[1]Consultores!A:C,3,FALSE),"")</f>
        <v>FRANQUICIAS</v>
      </c>
      <c r="D64" s="1" t="str">
        <f>+VLOOKUP(A64,[2]Consultores!A:B,2,FALSE)</f>
        <v>NE6:SANDRA</v>
      </c>
      <c r="E64" s="1" t="s">
        <v>247</v>
      </c>
      <c r="F64" s="1" t="s">
        <v>308</v>
      </c>
      <c r="G64" s="2">
        <f t="shared" ref="G64:G127" si="10">+SUMIFS(Y:Y,$W:$W,$A64)</f>
        <v>0</v>
      </c>
      <c r="H64" s="3">
        <f t="shared" ref="H64:H127" si="11">+SUMIFS(Z:Z,$W:$W,$A64)</f>
        <v>0</v>
      </c>
      <c r="I64" s="3">
        <v>0</v>
      </c>
      <c r="J64" s="3">
        <f t="shared" ref="J64:J127" si="12">+SUMIFS(AB:AB,$W:$W,$A64)</f>
        <v>0</v>
      </c>
      <c r="K64" s="4" t="str">
        <f t="shared" si="5"/>
        <v>-</v>
      </c>
      <c r="L64" s="6" t="s">
        <v>40</v>
      </c>
    </row>
    <row r="65" spans="1:12" x14ac:dyDescent="0.25">
      <c r="A65" s="1">
        <f t="shared" ref="A65:A128" si="13">+MID(F65,1,5)*1</f>
        <v>532</v>
      </c>
      <c r="B65" s="1" t="s">
        <v>0</v>
      </c>
      <c r="C65" s="1" t="str">
        <f>+IFERROR(VLOOKUP(A65,[1]Consultores!A:C,3,FALSE),"")</f>
        <v>FRANQUICIAS</v>
      </c>
      <c r="D65" s="1" t="str">
        <f>+VLOOKUP(A65,[2]Consultores!A:B,2,FALSE)</f>
        <v>NE2:CHUS</v>
      </c>
      <c r="E65" s="1" t="s">
        <v>247</v>
      </c>
      <c r="F65" s="1" t="s">
        <v>317</v>
      </c>
      <c r="G65" s="2">
        <f t="shared" si="10"/>
        <v>0</v>
      </c>
      <c r="H65" s="3">
        <f t="shared" si="11"/>
        <v>0</v>
      </c>
      <c r="I65" s="3">
        <f t="shared" ref="I65:I128" si="14">+SUMIFS(AA:AA,$W:$W,$A65)</f>
        <v>0</v>
      </c>
      <c r="J65" s="3">
        <f t="shared" si="12"/>
        <v>0</v>
      </c>
      <c r="K65" s="4" t="str">
        <f t="shared" ref="K65:K128" si="15">+IFERROR(I65/J65-1,"-")</f>
        <v>-</v>
      </c>
      <c r="L65" s="5" t="s">
        <v>40</v>
      </c>
    </row>
    <row r="66" spans="1:12" x14ac:dyDescent="0.25">
      <c r="A66" s="1">
        <f t="shared" si="13"/>
        <v>533</v>
      </c>
      <c r="B66" s="1" t="s">
        <v>0</v>
      </c>
      <c r="C66" s="1" t="str">
        <f>+IFERROR(VLOOKUP(A66,[1]Consultores!A:C,3,FALSE),"")</f>
        <v>FRANQUICIAS</v>
      </c>
      <c r="D66" s="1" t="str">
        <f>+VLOOKUP(A66,[2]Consultores!A:B,2,FALSE)</f>
        <v>NE2:CHUS</v>
      </c>
      <c r="E66" s="1" t="s">
        <v>247</v>
      </c>
      <c r="F66" s="1" t="s">
        <v>318</v>
      </c>
      <c r="G66" s="2">
        <f t="shared" si="10"/>
        <v>0</v>
      </c>
      <c r="H66" s="3">
        <f t="shared" si="11"/>
        <v>0</v>
      </c>
      <c r="I66" s="3">
        <f t="shared" si="14"/>
        <v>0</v>
      </c>
      <c r="J66" s="3">
        <f t="shared" si="12"/>
        <v>0</v>
      </c>
      <c r="K66" s="4" t="str">
        <f t="shared" si="15"/>
        <v>-</v>
      </c>
      <c r="L66" s="5" t="s">
        <v>40</v>
      </c>
    </row>
    <row r="67" spans="1:12" x14ac:dyDescent="0.25">
      <c r="A67" s="1">
        <f t="shared" si="13"/>
        <v>576</v>
      </c>
      <c r="B67" s="1" t="s">
        <v>0</v>
      </c>
      <c r="C67" s="1" t="str">
        <f>+IFERROR(VLOOKUP(A67,[1]Consultores!A:C,3,FALSE),"")</f>
        <v>FRANQUICIAS</v>
      </c>
      <c r="D67" s="1" t="str">
        <f>+VLOOKUP(A67,[2]Consultores!A:B,2,FALSE)</f>
        <v>NE7:DESSIRÉ</v>
      </c>
      <c r="E67" s="1" t="s">
        <v>247</v>
      </c>
      <c r="F67" s="1" t="s">
        <v>329</v>
      </c>
      <c r="G67" s="2">
        <f t="shared" si="10"/>
        <v>0</v>
      </c>
      <c r="H67" s="3">
        <f t="shared" si="11"/>
        <v>0</v>
      </c>
      <c r="I67" s="3">
        <f t="shared" si="14"/>
        <v>0</v>
      </c>
      <c r="J67" s="3">
        <f t="shared" si="12"/>
        <v>0</v>
      </c>
      <c r="K67" s="4" t="str">
        <f t="shared" si="15"/>
        <v>-</v>
      </c>
      <c r="L67" s="6" t="s">
        <v>40</v>
      </c>
    </row>
    <row r="68" spans="1:12" x14ac:dyDescent="0.25">
      <c r="A68" s="1">
        <f t="shared" si="13"/>
        <v>603</v>
      </c>
      <c r="B68" s="1" t="s">
        <v>0</v>
      </c>
      <c r="C68" s="1" t="str">
        <f>+IFERROR(VLOOKUP(A68,[1]Consultores!A:C,3,FALSE),"")</f>
        <v>FRANQUICIAS</v>
      </c>
      <c r="D68" s="1" t="str">
        <f>+VLOOKUP(A68,[2]Consultores!A:B,2,FALSE)</f>
        <v>NE7:DESSIRÉ</v>
      </c>
      <c r="E68" s="1" t="s">
        <v>247</v>
      </c>
      <c r="F68" s="1" t="s">
        <v>335</v>
      </c>
      <c r="G68" s="2">
        <f t="shared" si="10"/>
        <v>0</v>
      </c>
      <c r="H68" s="3">
        <f t="shared" si="11"/>
        <v>0</v>
      </c>
      <c r="I68" s="3">
        <f t="shared" si="14"/>
        <v>0</v>
      </c>
      <c r="J68" s="3">
        <f t="shared" si="12"/>
        <v>0</v>
      </c>
      <c r="K68" s="4" t="str">
        <f t="shared" si="15"/>
        <v>-</v>
      </c>
      <c r="L68" s="5" t="s">
        <v>40</v>
      </c>
    </row>
    <row r="69" spans="1:12" x14ac:dyDescent="0.25">
      <c r="A69" s="1">
        <f t="shared" si="13"/>
        <v>616</v>
      </c>
      <c r="B69" s="1" t="s">
        <v>0</v>
      </c>
      <c r="C69" s="1" t="str">
        <f>+IFERROR(VLOOKUP(A69,[1]Consultores!A:C,3,FALSE),"")</f>
        <v>FRANQUICIAS</v>
      </c>
      <c r="D69" s="1" t="str">
        <f>+VLOOKUP(A69,[2]Consultores!A:B,2,FALSE)</f>
        <v>NE4:KIKE</v>
      </c>
      <c r="E69" s="1" t="s">
        <v>247</v>
      </c>
      <c r="F69" s="1" t="s">
        <v>336</v>
      </c>
      <c r="G69" s="2">
        <f t="shared" si="10"/>
        <v>0</v>
      </c>
      <c r="H69" s="3">
        <f t="shared" si="11"/>
        <v>0</v>
      </c>
      <c r="I69" s="3">
        <f t="shared" si="14"/>
        <v>0</v>
      </c>
      <c r="J69" s="3">
        <f t="shared" si="12"/>
        <v>0</v>
      </c>
      <c r="K69" s="4" t="str">
        <f t="shared" si="15"/>
        <v>-</v>
      </c>
      <c r="L69" s="5" t="s">
        <v>40</v>
      </c>
    </row>
    <row r="70" spans="1:12" x14ac:dyDescent="0.25">
      <c r="A70" s="1">
        <f t="shared" si="13"/>
        <v>736</v>
      </c>
      <c r="B70" s="1" t="s">
        <v>0</v>
      </c>
      <c r="C70" s="1" t="str">
        <f>+IFERROR(VLOOKUP(A70,[1]Consultores!A:C,3,FALSE),"")</f>
        <v>FRANQUICIAS</v>
      </c>
      <c r="D70" s="1" t="str">
        <f>+VLOOKUP(A70,[2]Consultores!A:B,2,FALSE)</f>
        <v>NE2:CHUS</v>
      </c>
      <c r="E70" s="1" t="s">
        <v>247</v>
      </c>
      <c r="F70" s="1" t="s">
        <v>348</v>
      </c>
      <c r="G70" s="2">
        <f t="shared" si="10"/>
        <v>0</v>
      </c>
      <c r="H70" s="3">
        <f t="shared" si="11"/>
        <v>0</v>
      </c>
      <c r="I70" s="3">
        <f t="shared" si="14"/>
        <v>0</v>
      </c>
      <c r="J70" s="3">
        <f t="shared" si="12"/>
        <v>0</v>
      </c>
      <c r="K70" s="4" t="str">
        <f t="shared" si="15"/>
        <v>-</v>
      </c>
      <c r="L70" s="5" t="s">
        <v>40</v>
      </c>
    </row>
    <row r="71" spans="1:12" x14ac:dyDescent="0.25">
      <c r="A71" s="1">
        <f t="shared" si="13"/>
        <v>756</v>
      </c>
      <c r="B71" s="1" t="s">
        <v>0</v>
      </c>
      <c r="C71" s="1" t="str">
        <f>+IFERROR(VLOOKUP(A71,[1]Consultores!A:C,3,FALSE),"")</f>
        <v>FRANQUICIAS</v>
      </c>
      <c r="D71" s="1" t="str">
        <f>+VLOOKUP(A71,[2]Consultores!A:B,2,FALSE)</f>
        <v>NE8: ANAME</v>
      </c>
      <c r="E71" s="1" t="s">
        <v>247</v>
      </c>
      <c r="F71" s="1" t="s">
        <v>353</v>
      </c>
      <c r="G71" s="2">
        <f t="shared" si="10"/>
        <v>0</v>
      </c>
      <c r="H71" s="3">
        <f t="shared" si="11"/>
        <v>0</v>
      </c>
      <c r="I71" s="3">
        <f t="shared" si="14"/>
        <v>0</v>
      </c>
      <c r="J71" s="3">
        <f t="shared" si="12"/>
        <v>0</v>
      </c>
      <c r="K71" s="4" t="str">
        <f t="shared" si="15"/>
        <v>-</v>
      </c>
      <c r="L71" s="5" t="s">
        <v>40</v>
      </c>
    </row>
    <row r="72" spans="1:12" x14ac:dyDescent="0.25">
      <c r="A72" s="1">
        <f t="shared" si="13"/>
        <v>799</v>
      </c>
      <c r="B72" s="1" t="s">
        <v>0</v>
      </c>
      <c r="C72" s="1" t="str">
        <f>+IFERROR(VLOOKUP(A72,[1]Consultores!A:C,3,FALSE),"")</f>
        <v>FRANQUICIAS</v>
      </c>
      <c r="D72" s="1" t="str">
        <f>+VLOOKUP(A72,[2]Consultores!A:B,2,FALSE)</f>
        <v>NE3:OLGA</v>
      </c>
      <c r="E72" s="1" t="s">
        <v>247</v>
      </c>
      <c r="F72" s="1" t="s">
        <v>359</v>
      </c>
      <c r="G72" s="2">
        <f t="shared" si="10"/>
        <v>0</v>
      </c>
      <c r="H72" s="3">
        <f t="shared" si="11"/>
        <v>0</v>
      </c>
      <c r="I72" s="3">
        <f t="shared" si="14"/>
        <v>0</v>
      </c>
      <c r="J72" s="3">
        <f t="shared" si="12"/>
        <v>0</v>
      </c>
      <c r="K72" s="4" t="str">
        <f t="shared" si="15"/>
        <v>-</v>
      </c>
      <c r="L72" s="5" t="s">
        <v>40</v>
      </c>
    </row>
    <row r="73" spans="1:12" x14ac:dyDescent="0.25">
      <c r="A73" s="1">
        <f t="shared" si="13"/>
        <v>820</v>
      </c>
      <c r="B73" s="1" t="s">
        <v>0</v>
      </c>
      <c r="C73" s="1" t="str">
        <f>+IFERROR(VLOOKUP(A73,[1]Consultores!A:C,3,FALSE),"")</f>
        <v>FRANQUICIAS</v>
      </c>
      <c r="D73" s="1" t="str">
        <f>+VLOOKUP(A73,[2]Consultores!A:B,2,FALSE)</f>
        <v>NE3:OLGA</v>
      </c>
      <c r="E73" s="1" t="s">
        <v>247</v>
      </c>
      <c r="F73" s="1" t="s">
        <v>365</v>
      </c>
      <c r="G73" s="2">
        <f t="shared" si="10"/>
        <v>0</v>
      </c>
      <c r="H73" s="3">
        <f t="shared" si="11"/>
        <v>0</v>
      </c>
      <c r="I73" s="3">
        <f t="shared" si="14"/>
        <v>0</v>
      </c>
      <c r="J73" s="3">
        <f t="shared" si="12"/>
        <v>0</v>
      </c>
      <c r="K73" s="4" t="str">
        <f t="shared" si="15"/>
        <v>-</v>
      </c>
      <c r="L73" s="5" t="s">
        <v>40</v>
      </c>
    </row>
    <row r="74" spans="1:12" x14ac:dyDescent="0.25">
      <c r="A74" s="1">
        <f t="shared" si="13"/>
        <v>882</v>
      </c>
      <c r="B74" s="1" t="s">
        <v>0</v>
      </c>
      <c r="C74" s="1" t="str">
        <f>+IFERROR(VLOOKUP(A74,[1]Consultores!A:C,3,FALSE),"")</f>
        <v>FRANQUICIAS</v>
      </c>
      <c r="D74" s="1" t="str">
        <f>+VLOOKUP(A74,[2]Consultores!A:B,2,FALSE)</f>
        <v>NE4:KIKE</v>
      </c>
      <c r="E74" s="1" t="s">
        <v>247</v>
      </c>
      <c r="F74" s="1" t="s">
        <v>372</v>
      </c>
      <c r="G74" s="2">
        <f t="shared" si="10"/>
        <v>0</v>
      </c>
      <c r="H74" s="3">
        <f t="shared" si="11"/>
        <v>0</v>
      </c>
      <c r="I74" s="3">
        <f t="shared" si="14"/>
        <v>0</v>
      </c>
      <c r="J74" s="3">
        <f t="shared" si="12"/>
        <v>0</v>
      </c>
      <c r="K74" s="4" t="str">
        <f t="shared" si="15"/>
        <v>-</v>
      </c>
      <c r="L74" s="5" t="s">
        <v>40</v>
      </c>
    </row>
    <row r="75" spans="1:12" x14ac:dyDescent="0.25">
      <c r="A75" s="1">
        <f t="shared" si="13"/>
        <v>915</v>
      </c>
      <c r="B75" s="1" t="s">
        <v>0</v>
      </c>
      <c r="C75" s="1" t="str">
        <f>+IFERROR(VLOOKUP(A75,[1]Consultores!A:C,3,FALSE),"")</f>
        <v>FRANQUICIAS</v>
      </c>
      <c r="D75" s="1" t="str">
        <f>+VLOOKUP(A75,[2]Consultores!A:B,2,FALSE)</f>
        <v>NE2:CHUS</v>
      </c>
      <c r="E75" s="1" t="s">
        <v>247</v>
      </c>
      <c r="F75" s="1" t="s">
        <v>374</v>
      </c>
      <c r="G75" s="2">
        <f t="shared" si="10"/>
        <v>0</v>
      </c>
      <c r="H75" s="3">
        <f t="shared" si="11"/>
        <v>0</v>
      </c>
      <c r="I75" s="3">
        <f t="shared" si="14"/>
        <v>0</v>
      </c>
      <c r="J75" s="3">
        <f t="shared" si="12"/>
        <v>0</v>
      </c>
      <c r="K75" s="4" t="str">
        <f t="shared" si="15"/>
        <v>-</v>
      </c>
      <c r="L75" s="6" t="s">
        <v>40</v>
      </c>
    </row>
    <row r="76" spans="1:12" x14ac:dyDescent="0.25">
      <c r="A76" s="1">
        <f t="shared" si="13"/>
        <v>512</v>
      </c>
      <c r="B76" s="1" t="s">
        <v>0</v>
      </c>
      <c r="C76" s="1" t="str">
        <f>+IFERROR(VLOOKUP(A76,[1]Consultores!A:C,3,FALSE),"")</f>
        <v>FRANQUICIAS</v>
      </c>
      <c r="D76" s="1" t="str">
        <f>+VLOOKUP(A76,[2]Consultores!A:B,2,FALSE)</f>
        <v>N8:IDOIA</v>
      </c>
      <c r="E76" s="1" t="s">
        <v>387</v>
      </c>
      <c r="F76" s="1" t="s">
        <v>432</v>
      </c>
      <c r="G76" s="2">
        <f t="shared" si="10"/>
        <v>0</v>
      </c>
      <c r="H76" s="3">
        <f t="shared" si="11"/>
        <v>0</v>
      </c>
      <c r="I76" s="3">
        <f t="shared" si="14"/>
        <v>0</v>
      </c>
      <c r="J76" s="3">
        <f t="shared" si="12"/>
        <v>0</v>
      </c>
      <c r="K76" s="4" t="str">
        <f t="shared" si="15"/>
        <v>-</v>
      </c>
      <c r="L76" s="5" t="s">
        <v>40</v>
      </c>
    </row>
    <row r="77" spans="1:12" x14ac:dyDescent="0.25">
      <c r="A77" s="1">
        <f t="shared" si="13"/>
        <v>705</v>
      </c>
      <c r="B77" s="1" t="s">
        <v>0</v>
      </c>
      <c r="C77" s="1" t="str">
        <f>+IFERROR(VLOOKUP(A77,[1]Consultores!A:C,3,FALSE),"")</f>
        <v>FRANQUICIAS</v>
      </c>
      <c r="D77" s="1" t="str">
        <f>+VLOOKUP(A77,[2]Consultores!A:B,2,FALSE)</f>
        <v>N5:DAVID S.</v>
      </c>
      <c r="E77" s="1" t="s">
        <v>387</v>
      </c>
      <c r="F77" s="1" t="s">
        <v>443</v>
      </c>
      <c r="G77" s="2">
        <f t="shared" si="10"/>
        <v>0</v>
      </c>
      <c r="H77" s="3">
        <f t="shared" si="11"/>
        <v>0</v>
      </c>
      <c r="I77" s="3">
        <f t="shared" si="14"/>
        <v>0</v>
      </c>
      <c r="J77" s="3">
        <f t="shared" si="12"/>
        <v>0</v>
      </c>
      <c r="K77" s="4" t="str">
        <f t="shared" si="15"/>
        <v>-</v>
      </c>
      <c r="L77" s="5" t="s">
        <v>40</v>
      </c>
    </row>
    <row r="78" spans="1:12" x14ac:dyDescent="0.25">
      <c r="A78" s="1">
        <f t="shared" si="13"/>
        <v>753</v>
      </c>
      <c r="B78" s="1" t="s">
        <v>0</v>
      </c>
      <c r="C78" s="1" t="str">
        <f>+IFERROR(VLOOKUP(A78,[1]Consultores!A:C,3,FALSE),"")</f>
        <v>FRANQUICIAS</v>
      </c>
      <c r="D78" s="1" t="str">
        <f>+VLOOKUP(A78,[2]Consultores!A:B,2,FALSE)</f>
        <v>N8:IDOIA</v>
      </c>
      <c r="E78" s="1" t="s">
        <v>387</v>
      </c>
      <c r="F78" s="1" t="s">
        <v>451</v>
      </c>
      <c r="G78" s="2">
        <f t="shared" si="10"/>
        <v>0</v>
      </c>
      <c r="H78" s="3">
        <f t="shared" si="11"/>
        <v>0</v>
      </c>
      <c r="I78" s="3">
        <f t="shared" si="14"/>
        <v>0</v>
      </c>
      <c r="J78" s="3">
        <f t="shared" si="12"/>
        <v>0</v>
      </c>
      <c r="K78" s="4" t="str">
        <f t="shared" si="15"/>
        <v>-</v>
      </c>
      <c r="L78" s="5" t="s">
        <v>40</v>
      </c>
    </row>
    <row r="79" spans="1:12" x14ac:dyDescent="0.25">
      <c r="A79" s="1">
        <f t="shared" si="13"/>
        <v>828</v>
      </c>
      <c r="B79" s="1" t="s">
        <v>0</v>
      </c>
      <c r="C79" s="1" t="str">
        <f>+IFERROR(VLOOKUP(A79,[1]Consultores!A:C,3,FALSE),"")</f>
        <v>FRANQUICIAS</v>
      </c>
      <c r="D79" s="1" t="str">
        <f>+VLOOKUP(A79,[2]Consultores!A:B,2,FALSE)</f>
        <v>N8:IDOIA</v>
      </c>
      <c r="E79" s="1" t="s">
        <v>387</v>
      </c>
      <c r="F79" s="1" t="s">
        <v>461</v>
      </c>
      <c r="G79" s="2">
        <f t="shared" si="10"/>
        <v>0</v>
      </c>
      <c r="H79" s="3">
        <f t="shared" si="11"/>
        <v>0</v>
      </c>
      <c r="I79" s="3">
        <f t="shared" si="14"/>
        <v>0</v>
      </c>
      <c r="J79" s="3">
        <f t="shared" si="12"/>
        <v>0</v>
      </c>
      <c r="K79" s="4" t="str">
        <f t="shared" si="15"/>
        <v>-</v>
      </c>
      <c r="L79" s="6" t="s">
        <v>40</v>
      </c>
    </row>
    <row r="80" spans="1:12" x14ac:dyDescent="0.25">
      <c r="A80" s="1">
        <f t="shared" si="13"/>
        <v>836</v>
      </c>
      <c r="B80" s="1" t="s">
        <v>0</v>
      </c>
      <c r="C80" s="1" t="str">
        <f>+IFERROR(VLOOKUP(A80,[1]Consultores!A:C,3,FALSE),"")</f>
        <v>FRANQUICIAS</v>
      </c>
      <c r="D80" s="1" t="str">
        <f>+VLOOKUP(A80,[2]Consultores!A:B,2,FALSE)</f>
        <v>N2:GORKA</v>
      </c>
      <c r="E80" s="1" t="s">
        <v>387</v>
      </c>
      <c r="F80" s="1" t="s">
        <v>463</v>
      </c>
      <c r="G80" s="2">
        <f t="shared" si="10"/>
        <v>0</v>
      </c>
      <c r="H80" s="3">
        <f t="shared" si="11"/>
        <v>0</v>
      </c>
      <c r="I80" s="3">
        <f t="shared" si="14"/>
        <v>0</v>
      </c>
      <c r="J80" s="3">
        <f t="shared" si="12"/>
        <v>0</v>
      </c>
      <c r="K80" s="4" t="str">
        <f t="shared" si="15"/>
        <v>-</v>
      </c>
      <c r="L80" s="5" t="s">
        <v>40</v>
      </c>
    </row>
    <row r="81" spans="1:12" x14ac:dyDescent="0.25">
      <c r="A81" s="1">
        <f t="shared" si="13"/>
        <v>904</v>
      </c>
      <c r="B81" s="1" t="s">
        <v>0</v>
      </c>
      <c r="C81" s="1" t="str">
        <f>+IFERROR(VLOOKUP(A81,[1]Consultores!A:C,3,FALSE),"")</f>
        <v>FRANQUICIAS</v>
      </c>
      <c r="D81" s="1" t="str">
        <f>+VLOOKUP(A81,[2]Consultores!A:B,2,FALSE)</f>
        <v>N5:DAVID S.</v>
      </c>
      <c r="E81" s="1" t="s">
        <v>387</v>
      </c>
      <c r="F81" s="1" t="s">
        <v>472</v>
      </c>
      <c r="G81" s="2">
        <f t="shared" si="10"/>
        <v>0</v>
      </c>
      <c r="H81" s="3">
        <f t="shared" si="11"/>
        <v>0</v>
      </c>
      <c r="I81" s="3">
        <f t="shared" si="14"/>
        <v>0</v>
      </c>
      <c r="J81" s="3">
        <f t="shared" si="12"/>
        <v>0</v>
      </c>
      <c r="K81" s="4" t="str">
        <f t="shared" si="15"/>
        <v>-</v>
      </c>
      <c r="L81" s="6" t="s">
        <v>40</v>
      </c>
    </row>
    <row r="82" spans="1:12" x14ac:dyDescent="0.25">
      <c r="A82" s="1">
        <f t="shared" si="13"/>
        <v>920</v>
      </c>
      <c r="B82" s="1" t="s">
        <v>0</v>
      </c>
      <c r="C82" s="1" t="str">
        <f>+IFERROR(VLOOKUP(A82,[1]Consultores!A:C,3,FALSE),"")</f>
        <v>FRANQUICIAS</v>
      </c>
      <c r="D82" s="1" t="str">
        <f>+VLOOKUP(A82,[2]Consultores!A:B,2,FALSE)</f>
        <v>N2:GORKA</v>
      </c>
      <c r="E82" s="1" t="s">
        <v>387</v>
      </c>
      <c r="F82" s="1" t="s">
        <v>475</v>
      </c>
      <c r="G82" s="2">
        <f t="shared" si="10"/>
        <v>0</v>
      </c>
      <c r="H82" s="3">
        <f t="shared" si="11"/>
        <v>0</v>
      </c>
      <c r="I82" s="3">
        <f t="shared" si="14"/>
        <v>0</v>
      </c>
      <c r="J82" s="3">
        <f t="shared" si="12"/>
        <v>0</v>
      </c>
      <c r="K82" s="4" t="str">
        <f t="shared" si="15"/>
        <v>-</v>
      </c>
      <c r="L82" s="6" t="s">
        <v>40</v>
      </c>
    </row>
    <row r="83" spans="1:12" x14ac:dyDescent="0.25">
      <c r="A83" s="1">
        <f t="shared" si="13"/>
        <v>943</v>
      </c>
      <c r="B83" s="1" t="s">
        <v>0</v>
      </c>
      <c r="C83" s="1" t="str">
        <f>+IFERROR(VLOOKUP(A83,[1]Consultores!A:C,3,FALSE),"")</f>
        <v>FRANQUICIAS</v>
      </c>
      <c r="D83" s="1" t="str">
        <f>+VLOOKUP(A83,[2]Consultores!A:B,2,FALSE)</f>
        <v>N4:DAVID R.</v>
      </c>
      <c r="E83" s="1" t="s">
        <v>387</v>
      </c>
      <c r="F83" s="1" t="s">
        <v>480</v>
      </c>
      <c r="G83" s="2">
        <f t="shared" si="10"/>
        <v>0</v>
      </c>
      <c r="H83" s="3">
        <f t="shared" si="11"/>
        <v>0</v>
      </c>
      <c r="I83" s="3">
        <f t="shared" si="14"/>
        <v>0</v>
      </c>
      <c r="J83" s="3">
        <f t="shared" si="12"/>
        <v>0</v>
      </c>
      <c r="K83" s="4" t="str">
        <f t="shared" si="15"/>
        <v>-</v>
      </c>
      <c r="L83" s="6" t="s">
        <v>40</v>
      </c>
    </row>
    <row r="84" spans="1:12" x14ac:dyDescent="0.25">
      <c r="A84" s="1">
        <f t="shared" si="13"/>
        <v>292</v>
      </c>
      <c r="B84" s="1" t="s">
        <v>0</v>
      </c>
      <c r="C84" s="1" t="str">
        <f>+IFERROR(VLOOKUP(A84,[1]Consultores!A:C,3,FALSE),"")</f>
        <v>FRANQUICIAS</v>
      </c>
      <c r="D84" s="1" t="str">
        <f>+VLOOKUP(A84,[2]Consultores!A:B,2,FALSE)</f>
        <v xml:space="preserve">S4: EDUARDO </v>
      </c>
      <c r="E84" s="1" t="s">
        <v>482</v>
      </c>
      <c r="F84" s="1" t="s">
        <v>522</v>
      </c>
      <c r="G84" s="2">
        <f t="shared" si="10"/>
        <v>0</v>
      </c>
      <c r="H84" s="3">
        <f t="shared" si="11"/>
        <v>0</v>
      </c>
      <c r="I84" s="3">
        <f t="shared" si="14"/>
        <v>0</v>
      </c>
      <c r="J84" s="3">
        <f t="shared" si="12"/>
        <v>0</v>
      </c>
      <c r="K84" s="4" t="str">
        <f t="shared" si="15"/>
        <v>-</v>
      </c>
      <c r="L84" s="6" t="s">
        <v>40</v>
      </c>
    </row>
    <row r="85" spans="1:12" x14ac:dyDescent="0.25">
      <c r="A85" s="1">
        <f t="shared" si="13"/>
        <v>333</v>
      </c>
      <c r="B85" s="1" t="s">
        <v>0</v>
      </c>
      <c r="C85" s="1" t="str">
        <f>+IFERROR(VLOOKUP(A85,[1]Consultores!A:C,3,FALSE),"")</f>
        <v>FRANQUICIAS</v>
      </c>
      <c r="D85" s="1" t="str">
        <f>+VLOOKUP(A85,[2]Consultores!A:B,2,FALSE)</f>
        <v>S6: DIEGO B</v>
      </c>
      <c r="E85" s="1" t="s">
        <v>482</v>
      </c>
      <c r="F85" s="1" t="s">
        <v>525</v>
      </c>
      <c r="G85" s="2">
        <f t="shared" si="10"/>
        <v>0</v>
      </c>
      <c r="H85" s="3">
        <f t="shared" si="11"/>
        <v>0</v>
      </c>
      <c r="I85" s="3">
        <f t="shared" si="14"/>
        <v>0</v>
      </c>
      <c r="J85" s="3">
        <f t="shared" si="12"/>
        <v>0</v>
      </c>
      <c r="K85" s="4" t="str">
        <f t="shared" si="15"/>
        <v>-</v>
      </c>
      <c r="L85" s="6" t="s">
        <v>40</v>
      </c>
    </row>
    <row r="86" spans="1:12" x14ac:dyDescent="0.25">
      <c r="A86" s="1">
        <f t="shared" si="13"/>
        <v>617</v>
      </c>
      <c r="B86" s="1" t="s">
        <v>0</v>
      </c>
      <c r="C86" s="1" t="str">
        <f>+IFERROR(VLOOKUP(A86,[1]Consultores!A:C,3,FALSE),"")</f>
        <v>FRANQUICIAS</v>
      </c>
      <c r="D86" s="1" t="str">
        <f>+VLOOKUP(A86,[2]Consultores!A:B,2,FALSE)</f>
        <v>S5: JOSE C</v>
      </c>
      <c r="E86" s="1" t="s">
        <v>482</v>
      </c>
      <c r="F86" s="1" t="s">
        <v>544</v>
      </c>
      <c r="G86" s="2">
        <f t="shared" si="10"/>
        <v>0</v>
      </c>
      <c r="H86" s="3">
        <f t="shared" si="11"/>
        <v>0</v>
      </c>
      <c r="I86" s="3">
        <f t="shared" si="14"/>
        <v>0</v>
      </c>
      <c r="J86" s="3">
        <f t="shared" si="12"/>
        <v>0</v>
      </c>
      <c r="K86" s="4" t="str">
        <f t="shared" si="15"/>
        <v>-</v>
      </c>
      <c r="L86" s="6" t="s">
        <v>40</v>
      </c>
    </row>
    <row r="87" spans="1:12" x14ac:dyDescent="0.25">
      <c r="A87" s="1">
        <f t="shared" si="13"/>
        <v>847</v>
      </c>
      <c r="B87" s="1" t="s">
        <v>0</v>
      </c>
      <c r="C87" s="1" t="str">
        <f>+IFERROR(VLOOKUP(A87,[1]Consultores!A:C,3,FALSE),"")</f>
        <v>FRANQUICIAS</v>
      </c>
      <c r="D87" s="1" t="str">
        <f>+VLOOKUP(A87,[2]Consultores!A:B,2,FALSE)</f>
        <v>S1:FRAN</v>
      </c>
      <c r="E87" s="1" t="s">
        <v>482</v>
      </c>
      <c r="F87" s="1" t="s">
        <v>573</v>
      </c>
      <c r="G87" s="2">
        <f t="shared" si="10"/>
        <v>0</v>
      </c>
      <c r="H87" s="3">
        <f t="shared" si="11"/>
        <v>0</v>
      </c>
      <c r="I87" s="3">
        <f t="shared" si="14"/>
        <v>0</v>
      </c>
      <c r="J87" s="3">
        <f t="shared" si="12"/>
        <v>0</v>
      </c>
      <c r="K87" s="4" t="str">
        <f t="shared" si="15"/>
        <v>-</v>
      </c>
      <c r="L87" s="5" t="s">
        <v>40</v>
      </c>
    </row>
    <row r="88" spans="1:12" x14ac:dyDescent="0.25">
      <c r="A88" s="1">
        <f t="shared" si="13"/>
        <v>871</v>
      </c>
      <c r="B88" s="1" t="s">
        <v>0</v>
      </c>
      <c r="C88" s="1" t="str">
        <f>+IFERROR(VLOOKUP(A88,[1]Consultores!A:C,3,FALSE),"")</f>
        <v>FRANQUICIAS</v>
      </c>
      <c r="D88" s="1" t="str">
        <f>+VLOOKUP(A88,[2]Consultores!A:B,2,FALSE)</f>
        <v>S5: JOSE C</v>
      </c>
      <c r="E88" s="1" t="s">
        <v>482</v>
      </c>
      <c r="F88" s="1" t="s">
        <v>576</v>
      </c>
      <c r="G88" s="2">
        <f t="shared" si="10"/>
        <v>0</v>
      </c>
      <c r="H88" s="3">
        <f t="shared" si="11"/>
        <v>0</v>
      </c>
      <c r="I88" s="3">
        <f t="shared" si="14"/>
        <v>0</v>
      </c>
      <c r="J88" s="3">
        <f t="shared" si="12"/>
        <v>0</v>
      </c>
      <c r="K88" s="4" t="str">
        <f t="shared" si="15"/>
        <v>-</v>
      </c>
      <c r="L88" s="5" t="s">
        <v>40</v>
      </c>
    </row>
    <row r="89" spans="1:12" x14ac:dyDescent="0.25">
      <c r="A89" s="1">
        <f t="shared" si="13"/>
        <v>886</v>
      </c>
      <c r="B89" s="1" t="s">
        <v>0</v>
      </c>
      <c r="C89" s="1" t="str">
        <f>+IFERROR(VLOOKUP(A89,[1]Consultores!A:C,3,FALSE),"")</f>
        <v>FRANQUICIAS</v>
      </c>
      <c r="D89" s="1" t="str">
        <f>+VLOOKUP(A89,[2]Consultores!A:B,2,FALSE)</f>
        <v>S1:FRAN</v>
      </c>
      <c r="E89" s="1" t="s">
        <v>482</v>
      </c>
      <c r="F89" s="1" t="s">
        <v>579</v>
      </c>
      <c r="G89" s="2">
        <f t="shared" si="10"/>
        <v>0</v>
      </c>
      <c r="H89" s="3">
        <f t="shared" si="11"/>
        <v>0</v>
      </c>
      <c r="I89" s="3">
        <f t="shared" si="14"/>
        <v>0</v>
      </c>
      <c r="J89" s="3">
        <f t="shared" si="12"/>
        <v>0</v>
      </c>
      <c r="K89" s="4" t="str">
        <f t="shared" si="15"/>
        <v>-</v>
      </c>
      <c r="L89" s="6" t="s">
        <v>40</v>
      </c>
    </row>
    <row r="90" spans="1:12" x14ac:dyDescent="0.25">
      <c r="A90" s="1">
        <f t="shared" si="13"/>
        <v>945</v>
      </c>
      <c r="B90" s="1" t="s">
        <v>0</v>
      </c>
      <c r="C90" s="1" t="str">
        <f>+IFERROR(VLOOKUP(A90,[1]Consultores!A:C,3,FALSE),"")</f>
        <v>FRANQUICIAS</v>
      </c>
      <c r="D90" s="1" t="str">
        <f>+VLOOKUP(A90,[2]Consultores!A:B,2,FALSE)</f>
        <v>S2: FERNANDO</v>
      </c>
      <c r="E90" s="1" t="s">
        <v>482</v>
      </c>
      <c r="F90" s="1" t="s">
        <v>589</v>
      </c>
      <c r="G90" s="2">
        <f t="shared" si="10"/>
        <v>0</v>
      </c>
      <c r="H90" s="3">
        <f t="shared" si="11"/>
        <v>0</v>
      </c>
      <c r="I90" s="3">
        <f t="shared" si="14"/>
        <v>0</v>
      </c>
      <c r="J90" s="3">
        <f t="shared" si="12"/>
        <v>0</v>
      </c>
      <c r="K90" s="4" t="str">
        <f t="shared" si="15"/>
        <v>-</v>
      </c>
      <c r="L90" s="5" t="s">
        <v>40</v>
      </c>
    </row>
    <row r="91" spans="1:12" x14ac:dyDescent="0.25">
      <c r="A91" s="1">
        <f t="shared" si="13"/>
        <v>946</v>
      </c>
      <c r="B91" s="1" t="s">
        <v>0</v>
      </c>
      <c r="C91" s="1" t="str">
        <f>+IFERROR(VLOOKUP(A91,[1]Consultores!A:C,3,FALSE),"")</f>
        <v>FRANQUICIAS</v>
      </c>
      <c r="D91" s="1" t="str">
        <f>+VLOOKUP(A91,[2]Consultores!A:B,2,FALSE)</f>
        <v>S2: FERNANDO</v>
      </c>
      <c r="E91" s="1" t="s">
        <v>482</v>
      </c>
      <c r="F91" s="1" t="s">
        <v>590</v>
      </c>
      <c r="G91" s="2">
        <f t="shared" si="10"/>
        <v>0</v>
      </c>
      <c r="H91" s="3">
        <f t="shared" si="11"/>
        <v>0</v>
      </c>
      <c r="I91" s="3">
        <f t="shared" si="14"/>
        <v>0</v>
      </c>
      <c r="J91" s="3">
        <f t="shared" si="12"/>
        <v>0</v>
      </c>
      <c r="K91" s="4" t="str">
        <f t="shared" si="15"/>
        <v>-</v>
      </c>
      <c r="L91" s="5" t="s">
        <v>40</v>
      </c>
    </row>
    <row r="92" spans="1:12" x14ac:dyDescent="0.25">
      <c r="A92" s="1">
        <f t="shared" si="13"/>
        <v>954</v>
      </c>
      <c r="B92" s="1" t="s">
        <v>0</v>
      </c>
      <c r="C92" s="1" t="str">
        <f>+IFERROR(VLOOKUP(A92,[1]Consultores!A:C,3,FALSE),"")</f>
        <v>FRANQUICIAS</v>
      </c>
      <c r="D92" s="1" t="str">
        <f>+VLOOKUP(A92,[2]Consultores!A:B,2,FALSE)</f>
        <v>S3: SANTIAGO</v>
      </c>
      <c r="E92" s="1" t="s">
        <v>482</v>
      </c>
      <c r="F92" s="1" t="s">
        <v>592</v>
      </c>
      <c r="G92" s="2">
        <f t="shared" si="10"/>
        <v>0</v>
      </c>
      <c r="H92" s="3">
        <f t="shared" si="11"/>
        <v>0</v>
      </c>
      <c r="I92" s="3">
        <f t="shared" si="14"/>
        <v>0</v>
      </c>
      <c r="J92" s="3">
        <f t="shared" si="12"/>
        <v>0</v>
      </c>
      <c r="K92" s="4" t="str">
        <f t="shared" si="15"/>
        <v>-</v>
      </c>
      <c r="L92" s="5" t="s">
        <v>40</v>
      </c>
    </row>
    <row r="93" spans="1:12" x14ac:dyDescent="0.25">
      <c r="A93" s="1">
        <f t="shared" si="13"/>
        <v>956</v>
      </c>
      <c r="B93" s="1" t="s">
        <v>0</v>
      </c>
      <c r="C93" s="1" t="str">
        <f>+IFERROR(VLOOKUP(A93,[1]Consultores!A:C,3,FALSE),"")</f>
        <v>FRANQUICIAS</v>
      </c>
      <c r="D93" s="1" t="str">
        <f>+VLOOKUP(A93,[2]Consultores!A:B,2,FALSE)</f>
        <v xml:space="preserve">S4: EDUARDO </v>
      </c>
      <c r="E93" s="1" t="s">
        <v>482</v>
      </c>
      <c r="F93" s="1" t="s">
        <v>593</v>
      </c>
      <c r="G93" s="2">
        <f t="shared" si="10"/>
        <v>0</v>
      </c>
      <c r="H93" s="3">
        <f t="shared" si="11"/>
        <v>0</v>
      </c>
      <c r="I93" s="3">
        <f t="shared" si="14"/>
        <v>0</v>
      </c>
      <c r="J93" s="3">
        <f t="shared" si="12"/>
        <v>0</v>
      </c>
      <c r="K93" s="4" t="str">
        <f t="shared" si="15"/>
        <v>-</v>
      </c>
      <c r="L93" s="6" t="s">
        <v>40</v>
      </c>
    </row>
    <row r="94" spans="1:12" x14ac:dyDescent="0.25">
      <c r="A94" s="1">
        <f t="shared" si="13"/>
        <v>962</v>
      </c>
      <c r="B94" s="1" t="s">
        <v>0</v>
      </c>
      <c r="C94" s="1" t="str">
        <f>+IFERROR(VLOOKUP(A94,[1]Consultores!A:C,3,FALSE),"")</f>
        <v>FRANQUICIAS</v>
      </c>
      <c r="D94" s="1" t="str">
        <f>+VLOOKUP(A94,[2]Consultores!A:B,2,FALSE)</f>
        <v>S1:FRAN</v>
      </c>
      <c r="E94" s="1" t="s">
        <v>482</v>
      </c>
      <c r="F94" s="1" t="s">
        <v>595</v>
      </c>
      <c r="G94" s="2">
        <f t="shared" si="10"/>
        <v>0</v>
      </c>
      <c r="H94" s="3">
        <f t="shared" si="11"/>
        <v>0</v>
      </c>
      <c r="I94" s="3">
        <f t="shared" si="14"/>
        <v>0</v>
      </c>
      <c r="J94" s="3">
        <f t="shared" si="12"/>
        <v>0</v>
      </c>
      <c r="K94" s="4" t="str">
        <f t="shared" si="15"/>
        <v>-</v>
      </c>
      <c r="L94" s="5" t="s">
        <v>40</v>
      </c>
    </row>
    <row r="95" spans="1:12" x14ac:dyDescent="0.25">
      <c r="A95" s="1">
        <f t="shared" si="13"/>
        <v>981</v>
      </c>
      <c r="B95" s="1" t="s">
        <v>0</v>
      </c>
      <c r="C95" s="1" t="str">
        <f>+IFERROR(VLOOKUP(A95,[1]Consultores!A:C,3,FALSE),"")</f>
        <v>FRANQUICIAS</v>
      </c>
      <c r="D95" s="1" t="str">
        <f>+VLOOKUP(A95,[2]Consultores!A:B,2,FALSE)</f>
        <v>S5: JOSE C</v>
      </c>
      <c r="E95" s="1" t="s">
        <v>482</v>
      </c>
      <c r="F95" s="1" t="s">
        <v>600</v>
      </c>
      <c r="G95" s="2">
        <f t="shared" si="10"/>
        <v>0</v>
      </c>
      <c r="H95" s="3">
        <f t="shared" si="11"/>
        <v>0</v>
      </c>
      <c r="I95" s="3">
        <f t="shared" si="14"/>
        <v>0</v>
      </c>
      <c r="J95" s="3">
        <f t="shared" si="12"/>
        <v>0</v>
      </c>
      <c r="K95" s="4" t="str">
        <f t="shared" si="15"/>
        <v>-</v>
      </c>
      <c r="L95" s="5" t="s">
        <v>40</v>
      </c>
    </row>
    <row r="96" spans="1:12" x14ac:dyDescent="0.25">
      <c r="A96" s="1">
        <f t="shared" si="13"/>
        <v>983</v>
      </c>
      <c r="B96" s="1" t="s">
        <v>0</v>
      </c>
      <c r="C96" s="1" t="str">
        <f>+IFERROR(VLOOKUP(A96,[1]Consultores!A:C,3,FALSE),"")</f>
        <v>FRANQUICIAS</v>
      </c>
      <c r="D96" s="1" t="str">
        <f>+VLOOKUP(A96,[2]Consultores!A:B,2,FALSE)</f>
        <v xml:space="preserve">S4: EDUARDO </v>
      </c>
      <c r="E96" s="1" t="s">
        <v>482</v>
      </c>
      <c r="F96" s="1" t="s">
        <v>601</v>
      </c>
      <c r="G96" s="2">
        <f t="shared" si="10"/>
        <v>0</v>
      </c>
      <c r="H96" s="3">
        <f t="shared" si="11"/>
        <v>0</v>
      </c>
      <c r="I96" s="3">
        <f t="shared" si="14"/>
        <v>0</v>
      </c>
      <c r="J96" s="3">
        <f t="shared" si="12"/>
        <v>0</v>
      </c>
      <c r="K96" s="4" t="str">
        <f t="shared" si="15"/>
        <v>-</v>
      </c>
      <c r="L96" s="5" t="s">
        <v>40</v>
      </c>
    </row>
    <row r="97" spans="1:12" x14ac:dyDescent="0.25">
      <c r="A97" s="1">
        <f t="shared" si="13"/>
        <v>990</v>
      </c>
      <c r="B97" s="1" t="s">
        <v>0</v>
      </c>
      <c r="C97" s="1" t="str">
        <f>+IFERROR(VLOOKUP(A97,[1]Consultores!A:C,3,FALSE),"")</f>
        <v>FRANQUICIAS</v>
      </c>
      <c r="D97" s="1" t="str">
        <f>+VLOOKUP(A97,[2]Consultores!A:B,2,FALSE)</f>
        <v>S6: DIEGO B</v>
      </c>
      <c r="E97" s="1" t="s">
        <v>482</v>
      </c>
      <c r="F97" s="1" t="s">
        <v>602</v>
      </c>
      <c r="G97" s="2">
        <f t="shared" si="10"/>
        <v>0</v>
      </c>
      <c r="H97" s="3">
        <f t="shared" si="11"/>
        <v>0</v>
      </c>
      <c r="I97" s="3">
        <f t="shared" si="14"/>
        <v>0</v>
      </c>
      <c r="J97" s="3">
        <f t="shared" si="12"/>
        <v>0</v>
      </c>
      <c r="K97" s="4" t="str">
        <f t="shared" si="15"/>
        <v>-</v>
      </c>
      <c r="L97" s="6" t="s">
        <v>40</v>
      </c>
    </row>
    <row r="98" spans="1:12" x14ac:dyDescent="0.25">
      <c r="A98" s="1">
        <f t="shared" si="13"/>
        <v>136</v>
      </c>
      <c r="B98" s="1" t="s">
        <v>0</v>
      </c>
      <c r="C98" s="1" t="str">
        <f>+IFERROR(VLOOKUP(A98,[1]Consultores!A:C,3,FALSE),"")</f>
        <v>FRANQUICIAS</v>
      </c>
      <c r="D98" s="1" t="s">
        <v>28</v>
      </c>
      <c r="E98" s="1" t="s">
        <v>19</v>
      </c>
      <c r="F98" s="1" t="s">
        <v>47</v>
      </c>
      <c r="G98" s="2">
        <f t="shared" si="10"/>
        <v>0</v>
      </c>
      <c r="H98" s="3">
        <f t="shared" si="11"/>
        <v>0</v>
      </c>
      <c r="I98" s="3">
        <f t="shared" si="14"/>
        <v>0</v>
      </c>
      <c r="J98" s="3">
        <f t="shared" si="12"/>
        <v>0</v>
      </c>
      <c r="K98" s="4" t="str">
        <f t="shared" si="15"/>
        <v>-</v>
      </c>
      <c r="L98" s="7" t="s">
        <v>48</v>
      </c>
    </row>
    <row r="99" spans="1:12" x14ac:dyDescent="0.25">
      <c r="A99" s="1">
        <f t="shared" si="13"/>
        <v>31</v>
      </c>
      <c r="B99" s="1" t="s">
        <v>0</v>
      </c>
      <c r="C99" s="1" t="str">
        <f>+IFERROR(VLOOKUP(A99,[1]Consultores!A:C,3,FALSE),"")</f>
        <v>FRANQUICIAS</v>
      </c>
      <c r="D99" s="1" t="str">
        <f>+VLOOKUP(A99,[2]Consultores!A:B,2,FALSE)</f>
        <v>NE7:DESSIRÉ</v>
      </c>
      <c r="E99" s="1" t="s">
        <v>247</v>
      </c>
      <c r="F99" s="1" t="s">
        <v>248</v>
      </c>
      <c r="G99" s="2">
        <f t="shared" si="10"/>
        <v>0</v>
      </c>
      <c r="H99" s="3">
        <f t="shared" si="11"/>
        <v>0</v>
      </c>
      <c r="I99" s="3">
        <f t="shared" si="14"/>
        <v>0</v>
      </c>
      <c r="J99" s="3">
        <f t="shared" si="12"/>
        <v>0</v>
      </c>
      <c r="K99" s="4" t="str">
        <f t="shared" si="15"/>
        <v>-</v>
      </c>
      <c r="L99" s="5" t="s">
        <v>48</v>
      </c>
    </row>
    <row r="100" spans="1:12" x14ac:dyDescent="0.25">
      <c r="A100" s="1">
        <f t="shared" si="13"/>
        <v>35</v>
      </c>
      <c r="B100" s="1" t="s">
        <v>0</v>
      </c>
      <c r="C100" s="1" t="str">
        <f>+IFERROR(VLOOKUP(A100,[1]Consultores!A:C,3,FALSE),"")</f>
        <v>FRANQUICIAS</v>
      </c>
      <c r="D100" s="1" t="str">
        <f>+VLOOKUP(A100,[2]Consultores!A:B,2,FALSE)</f>
        <v>NE6:SANDRA</v>
      </c>
      <c r="E100" s="1" t="s">
        <v>247</v>
      </c>
      <c r="F100" s="1" t="s">
        <v>249</v>
      </c>
      <c r="G100" s="2">
        <f t="shared" si="10"/>
        <v>0</v>
      </c>
      <c r="H100" s="3">
        <f t="shared" si="11"/>
        <v>0</v>
      </c>
      <c r="I100" s="3">
        <f t="shared" si="14"/>
        <v>0</v>
      </c>
      <c r="J100" s="3">
        <f t="shared" si="12"/>
        <v>0</v>
      </c>
      <c r="K100" s="4" t="str">
        <f t="shared" si="15"/>
        <v>-</v>
      </c>
      <c r="L100" s="7" t="s">
        <v>48</v>
      </c>
    </row>
    <row r="101" spans="1:12" x14ac:dyDescent="0.25">
      <c r="A101" s="1">
        <f t="shared" si="13"/>
        <v>39</v>
      </c>
      <c r="B101" s="1" t="s">
        <v>0</v>
      </c>
      <c r="C101" s="1" t="str">
        <f>+IFERROR(VLOOKUP(A101,[1]Consultores!A:C,3,FALSE),"")</f>
        <v>FRANQUICIAS</v>
      </c>
      <c r="D101" s="1" t="str">
        <f>+VLOOKUP(A101,[2]Consultores!A:B,2,FALSE)</f>
        <v>NE7:DESSIRÉ</v>
      </c>
      <c r="E101" s="1" t="s">
        <v>247</v>
      </c>
      <c r="F101" s="1" t="s">
        <v>250</v>
      </c>
      <c r="G101" s="2">
        <f t="shared" si="10"/>
        <v>0</v>
      </c>
      <c r="H101" s="3">
        <f t="shared" si="11"/>
        <v>0</v>
      </c>
      <c r="I101" s="3">
        <f t="shared" si="14"/>
        <v>0</v>
      </c>
      <c r="J101" s="3">
        <f t="shared" si="12"/>
        <v>0</v>
      </c>
      <c r="K101" s="4" t="str">
        <f t="shared" si="15"/>
        <v>-</v>
      </c>
      <c r="L101" s="5" t="s">
        <v>48</v>
      </c>
    </row>
    <row r="102" spans="1:12" x14ac:dyDescent="0.25">
      <c r="A102" s="1">
        <f t="shared" si="13"/>
        <v>40</v>
      </c>
      <c r="B102" s="1" t="s">
        <v>0</v>
      </c>
      <c r="C102" s="1" t="str">
        <f>+IFERROR(VLOOKUP(A102,[1]Consultores!A:C,3,FALSE),"")</f>
        <v>FRANQUICIAS</v>
      </c>
      <c r="D102" s="1" t="str">
        <f>+VLOOKUP(A102,[2]Consultores!A:B,2,FALSE)</f>
        <v>NE4:KIKE</v>
      </c>
      <c r="E102" s="1" t="s">
        <v>247</v>
      </c>
      <c r="F102" s="1" t="s">
        <v>251</v>
      </c>
      <c r="G102" s="2">
        <f t="shared" si="10"/>
        <v>0</v>
      </c>
      <c r="H102" s="3">
        <f t="shared" si="11"/>
        <v>0</v>
      </c>
      <c r="I102" s="3">
        <f t="shared" si="14"/>
        <v>0</v>
      </c>
      <c r="J102" s="3">
        <f t="shared" si="12"/>
        <v>0</v>
      </c>
      <c r="K102" s="4" t="str">
        <f t="shared" si="15"/>
        <v>-</v>
      </c>
      <c r="L102" s="5" t="s">
        <v>48</v>
      </c>
    </row>
    <row r="103" spans="1:12" x14ac:dyDescent="0.25">
      <c r="A103" s="1">
        <f t="shared" si="13"/>
        <v>103</v>
      </c>
      <c r="B103" s="1" t="s">
        <v>0</v>
      </c>
      <c r="C103" s="1" t="str">
        <f>+IFERROR(VLOOKUP(A103,[1]Consultores!A:C,3,FALSE),"")</f>
        <v>FRANQUICIAS</v>
      </c>
      <c r="D103" s="1" t="str">
        <f>+VLOOKUP(A103,[2]Consultores!A:B,2,FALSE)</f>
        <v>NE2:CHUS</v>
      </c>
      <c r="E103" s="1" t="s">
        <v>247</v>
      </c>
      <c r="F103" s="1" t="s">
        <v>256</v>
      </c>
      <c r="G103" s="2">
        <f t="shared" si="10"/>
        <v>0</v>
      </c>
      <c r="H103" s="3">
        <f t="shared" si="11"/>
        <v>0</v>
      </c>
      <c r="I103" s="3">
        <f t="shared" si="14"/>
        <v>0</v>
      </c>
      <c r="J103" s="3">
        <f t="shared" si="12"/>
        <v>0</v>
      </c>
      <c r="K103" s="4" t="str">
        <f t="shared" si="15"/>
        <v>-</v>
      </c>
      <c r="L103" s="5" t="s">
        <v>48</v>
      </c>
    </row>
    <row r="104" spans="1:12" x14ac:dyDescent="0.25">
      <c r="A104" s="1">
        <f t="shared" si="13"/>
        <v>114</v>
      </c>
      <c r="B104" s="1" t="s">
        <v>0</v>
      </c>
      <c r="C104" s="1" t="str">
        <f>+IFERROR(VLOOKUP(A104,[1]Consultores!A:C,3,FALSE),"")</f>
        <v>FRANQUICIAS</v>
      </c>
      <c r="D104" s="1" t="str">
        <f>+VLOOKUP(A104,[2]Consultores!A:B,2,FALSE)</f>
        <v>NE7:DESSIRÉ</v>
      </c>
      <c r="E104" s="1" t="s">
        <v>247</v>
      </c>
      <c r="F104" s="1" t="s">
        <v>258</v>
      </c>
      <c r="G104" s="2">
        <f t="shared" si="10"/>
        <v>0</v>
      </c>
      <c r="H104" s="3">
        <f t="shared" si="11"/>
        <v>0</v>
      </c>
      <c r="I104" s="3">
        <f t="shared" si="14"/>
        <v>0</v>
      </c>
      <c r="J104" s="3">
        <f t="shared" si="12"/>
        <v>0</v>
      </c>
      <c r="K104" s="4" t="str">
        <f t="shared" si="15"/>
        <v>-</v>
      </c>
      <c r="L104" s="5" t="s">
        <v>48</v>
      </c>
    </row>
    <row r="105" spans="1:12" x14ac:dyDescent="0.25">
      <c r="A105" s="1">
        <f t="shared" si="13"/>
        <v>122</v>
      </c>
      <c r="B105" s="1" t="s">
        <v>0</v>
      </c>
      <c r="C105" s="1" t="str">
        <f>+IFERROR(VLOOKUP(A105,[1]Consultores!A:C,3,FALSE),"")</f>
        <v>FRANQUICIAS</v>
      </c>
      <c r="D105" s="1" t="str">
        <f>+VLOOKUP(A105,[2]Consultores!A:B,2,FALSE)</f>
        <v>NE8: ANAME</v>
      </c>
      <c r="E105" s="1" t="s">
        <v>247</v>
      </c>
      <c r="F105" s="1" t="s">
        <v>259</v>
      </c>
      <c r="G105" s="2">
        <f t="shared" si="10"/>
        <v>0</v>
      </c>
      <c r="H105" s="3">
        <f t="shared" si="11"/>
        <v>0</v>
      </c>
      <c r="I105" s="3">
        <f t="shared" si="14"/>
        <v>0</v>
      </c>
      <c r="J105" s="3">
        <f t="shared" si="12"/>
        <v>0</v>
      </c>
      <c r="K105" s="4" t="str">
        <f t="shared" si="15"/>
        <v>-</v>
      </c>
      <c r="L105" s="5" t="s">
        <v>48</v>
      </c>
    </row>
    <row r="106" spans="1:12" x14ac:dyDescent="0.25">
      <c r="A106" s="1">
        <f t="shared" si="13"/>
        <v>151</v>
      </c>
      <c r="B106" s="1" t="s">
        <v>0</v>
      </c>
      <c r="C106" s="1" t="str">
        <f>+IFERROR(VLOOKUP(A106,[1]Consultores!A:C,3,FALSE),"")</f>
        <v>FRANQUICIAS</v>
      </c>
      <c r="D106" s="1" t="str">
        <f>+VLOOKUP(A106,[2]Consultores!A:B,2,FALSE)</f>
        <v>NE6:SANDRA</v>
      </c>
      <c r="E106" s="1" t="s">
        <v>247</v>
      </c>
      <c r="F106" s="1" t="s">
        <v>261</v>
      </c>
      <c r="G106" s="2">
        <f t="shared" si="10"/>
        <v>0</v>
      </c>
      <c r="H106" s="3">
        <f t="shared" si="11"/>
        <v>0</v>
      </c>
      <c r="I106" s="3">
        <f t="shared" si="14"/>
        <v>0</v>
      </c>
      <c r="J106" s="3">
        <f t="shared" si="12"/>
        <v>0</v>
      </c>
      <c r="K106" s="4" t="str">
        <f t="shared" si="15"/>
        <v>-</v>
      </c>
      <c r="L106" s="7" t="s">
        <v>48</v>
      </c>
    </row>
    <row r="107" spans="1:12" x14ac:dyDescent="0.25">
      <c r="A107" s="1">
        <f t="shared" si="13"/>
        <v>172</v>
      </c>
      <c r="B107" s="1" t="s">
        <v>0</v>
      </c>
      <c r="C107" s="1" t="str">
        <f>+IFERROR(VLOOKUP(A107,[1]Consultores!A:C,3,FALSE),"")</f>
        <v>FRANQUICIAS</v>
      </c>
      <c r="D107" s="1" t="str">
        <f>+VLOOKUP(A107,[2]Consultores!A:B,2,FALSE)</f>
        <v>NE4:KIKE</v>
      </c>
      <c r="E107" s="1" t="s">
        <v>247</v>
      </c>
      <c r="F107" s="1" t="s">
        <v>265</v>
      </c>
      <c r="G107" s="2">
        <f t="shared" si="10"/>
        <v>0</v>
      </c>
      <c r="H107" s="3">
        <f t="shared" si="11"/>
        <v>0</v>
      </c>
      <c r="I107" s="3">
        <f t="shared" si="14"/>
        <v>0</v>
      </c>
      <c r="J107" s="3">
        <f t="shared" si="12"/>
        <v>0</v>
      </c>
      <c r="K107" s="4" t="str">
        <f t="shared" si="15"/>
        <v>-</v>
      </c>
      <c r="L107" s="5" t="s">
        <v>48</v>
      </c>
    </row>
    <row r="108" spans="1:12" x14ac:dyDescent="0.25">
      <c r="A108" s="1">
        <f t="shared" si="13"/>
        <v>183</v>
      </c>
      <c r="B108" s="1" t="s">
        <v>0</v>
      </c>
      <c r="C108" s="1" t="str">
        <f>+IFERROR(VLOOKUP(A108,[1]Consultores!A:C,3,FALSE),"")</f>
        <v>FRANQUICIAS</v>
      </c>
      <c r="D108" s="1" t="str">
        <f>+VLOOKUP(A108,[2]Consultores!A:B,2,FALSE)</f>
        <v>NE7:DESSIRÉ</v>
      </c>
      <c r="E108" s="1" t="s">
        <v>247</v>
      </c>
      <c r="F108" s="1" t="s">
        <v>268</v>
      </c>
      <c r="G108" s="2">
        <f t="shared" si="10"/>
        <v>0</v>
      </c>
      <c r="H108" s="3">
        <f t="shared" si="11"/>
        <v>0</v>
      </c>
      <c r="I108" s="3">
        <f t="shared" si="14"/>
        <v>0</v>
      </c>
      <c r="J108" s="3">
        <f t="shared" si="12"/>
        <v>0</v>
      </c>
      <c r="K108" s="4" t="str">
        <f t="shared" si="15"/>
        <v>-</v>
      </c>
      <c r="L108" s="5" t="s">
        <v>48</v>
      </c>
    </row>
    <row r="109" spans="1:12" x14ac:dyDescent="0.25">
      <c r="A109" s="1">
        <f t="shared" si="13"/>
        <v>199</v>
      </c>
      <c r="B109" s="1" t="s">
        <v>0</v>
      </c>
      <c r="C109" s="1" t="str">
        <f>+IFERROR(VLOOKUP(A109,[1]Consultores!A:C,3,FALSE),"")</f>
        <v>FRANQUICIAS</v>
      </c>
      <c r="D109" s="1" t="str">
        <f>+VLOOKUP(A109,[2]Consultores!A:B,2,FALSE)</f>
        <v>NE6:SANDRA</v>
      </c>
      <c r="E109" s="1" t="s">
        <v>247</v>
      </c>
      <c r="F109" s="1" t="s">
        <v>271</v>
      </c>
      <c r="G109" s="2">
        <f t="shared" si="10"/>
        <v>0</v>
      </c>
      <c r="H109" s="3">
        <f t="shared" si="11"/>
        <v>0</v>
      </c>
      <c r="I109" s="3">
        <f t="shared" si="14"/>
        <v>0</v>
      </c>
      <c r="J109" s="3">
        <f t="shared" si="12"/>
        <v>0</v>
      </c>
      <c r="K109" s="4" t="str">
        <f t="shared" si="15"/>
        <v>-</v>
      </c>
      <c r="L109" s="7" t="s">
        <v>48</v>
      </c>
    </row>
    <row r="110" spans="1:12" x14ac:dyDescent="0.25">
      <c r="A110" s="1">
        <f t="shared" si="13"/>
        <v>209</v>
      </c>
      <c r="B110" s="1" t="s">
        <v>0</v>
      </c>
      <c r="C110" s="1" t="str">
        <f>+IFERROR(VLOOKUP(A110,[1]Consultores!A:C,3,FALSE),"")</f>
        <v>FRANQUICIAS</v>
      </c>
      <c r="D110" s="1" t="str">
        <f>+VLOOKUP(A110,[2]Consultores!A:B,2,FALSE)</f>
        <v>NE8: ANAME</v>
      </c>
      <c r="E110" s="1" t="s">
        <v>247</v>
      </c>
      <c r="F110" s="1" t="s">
        <v>274</v>
      </c>
      <c r="G110" s="2">
        <f t="shared" si="10"/>
        <v>0</v>
      </c>
      <c r="H110" s="3">
        <f t="shared" si="11"/>
        <v>0</v>
      </c>
      <c r="I110" s="3">
        <f t="shared" si="14"/>
        <v>0</v>
      </c>
      <c r="J110" s="3">
        <f t="shared" si="12"/>
        <v>0</v>
      </c>
      <c r="K110" s="4" t="str">
        <f t="shared" si="15"/>
        <v>-</v>
      </c>
      <c r="L110" s="5" t="s">
        <v>48</v>
      </c>
    </row>
    <row r="111" spans="1:12" x14ac:dyDescent="0.25">
      <c r="A111" s="1">
        <f t="shared" si="13"/>
        <v>211</v>
      </c>
      <c r="B111" s="1" t="s">
        <v>0</v>
      </c>
      <c r="C111" s="1" t="str">
        <f>+IFERROR(VLOOKUP(A111,[1]Consultores!A:C,3,FALSE),"")</f>
        <v>FRANQUICIAS</v>
      </c>
      <c r="D111" s="1" t="str">
        <f>+VLOOKUP(A111,[2]Consultores!A:B,2,FALSE)</f>
        <v>NE8: ANAME</v>
      </c>
      <c r="E111" s="1" t="s">
        <v>247</v>
      </c>
      <c r="F111" s="1" t="s">
        <v>275</v>
      </c>
      <c r="G111" s="2">
        <f t="shared" si="10"/>
        <v>0</v>
      </c>
      <c r="H111" s="3">
        <f t="shared" si="11"/>
        <v>0</v>
      </c>
      <c r="I111" s="3">
        <f t="shared" si="14"/>
        <v>0</v>
      </c>
      <c r="J111" s="3">
        <f t="shared" si="12"/>
        <v>0</v>
      </c>
      <c r="K111" s="4" t="str">
        <f t="shared" si="15"/>
        <v>-</v>
      </c>
      <c r="L111" s="5" t="s">
        <v>48</v>
      </c>
    </row>
    <row r="112" spans="1:12" x14ac:dyDescent="0.25">
      <c r="A112" s="1">
        <f t="shared" si="13"/>
        <v>218</v>
      </c>
      <c r="B112" s="1" t="s">
        <v>0</v>
      </c>
      <c r="C112" s="1" t="str">
        <f>+IFERROR(VLOOKUP(A112,[1]Consultores!A:C,3,FALSE),"")</f>
        <v>FRANQUICIAS</v>
      </c>
      <c r="D112" s="1" t="str">
        <f>+VLOOKUP(A112,[2]Consultores!A:B,2,FALSE)</f>
        <v>NE7:DESSIRÉ</v>
      </c>
      <c r="E112" s="1" t="s">
        <v>247</v>
      </c>
      <c r="F112" s="1" t="s">
        <v>277</v>
      </c>
      <c r="G112" s="2">
        <f t="shared" si="10"/>
        <v>0</v>
      </c>
      <c r="H112" s="3">
        <f t="shared" si="11"/>
        <v>0</v>
      </c>
      <c r="I112" s="3">
        <f t="shared" si="14"/>
        <v>0</v>
      </c>
      <c r="J112" s="3">
        <f t="shared" si="12"/>
        <v>0</v>
      </c>
      <c r="K112" s="4" t="str">
        <f t="shared" si="15"/>
        <v>-</v>
      </c>
      <c r="L112" s="5" t="s">
        <v>48</v>
      </c>
    </row>
    <row r="113" spans="1:12" x14ac:dyDescent="0.25">
      <c r="A113" s="1">
        <f t="shared" si="13"/>
        <v>220</v>
      </c>
      <c r="B113" s="1" t="s">
        <v>0</v>
      </c>
      <c r="C113" s="1" t="str">
        <f>+IFERROR(VLOOKUP(A113,[1]Consultores!A:C,3,FALSE),"")</f>
        <v>FRANQUICIAS</v>
      </c>
      <c r="D113" s="1" t="str">
        <f>+VLOOKUP(A113,[2]Consultores!A:B,2,FALSE)</f>
        <v>NE6:SANDRA</v>
      </c>
      <c r="E113" s="1" t="s">
        <v>247</v>
      </c>
      <c r="F113" s="1" t="s">
        <v>278</v>
      </c>
      <c r="G113" s="2">
        <f t="shared" si="10"/>
        <v>0</v>
      </c>
      <c r="H113" s="3">
        <f t="shared" si="11"/>
        <v>0</v>
      </c>
      <c r="I113" s="3">
        <f t="shared" si="14"/>
        <v>0</v>
      </c>
      <c r="J113" s="3">
        <f t="shared" si="12"/>
        <v>0</v>
      </c>
      <c r="K113" s="4" t="str">
        <f t="shared" si="15"/>
        <v>-</v>
      </c>
      <c r="L113" s="5" t="s">
        <v>48</v>
      </c>
    </row>
    <row r="114" spans="1:12" x14ac:dyDescent="0.25">
      <c r="A114" s="1">
        <f t="shared" si="13"/>
        <v>260</v>
      </c>
      <c r="B114" s="1" t="s">
        <v>0</v>
      </c>
      <c r="C114" s="1" t="str">
        <f>+IFERROR(VLOOKUP(A114,[1]Consultores!A:C,3,FALSE),"")</f>
        <v>FRANQUICIAS</v>
      </c>
      <c r="D114" s="1" t="str">
        <f>+VLOOKUP(A114,[2]Consultores!A:B,2,FALSE)</f>
        <v>NE6:SANDRA</v>
      </c>
      <c r="E114" s="1" t="s">
        <v>247</v>
      </c>
      <c r="F114" s="1" t="s">
        <v>280</v>
      </c>
      <c r="G114" s="2">
        <f t="shared" si="10"/>
        <v>0</v>
      </c>
      <c r="H114" s="3">
        <f t="shared" si="11"/>
        <v>0</v>
      </c>
      <c r="I114" s="3">
        <f t="shared" si="14"/>
        <v>0</v>
      </c>
      <c r="J114" s="3">
        <f t="shared" si="12"/>
        <v>0</v>
      </c>
      <c r="K114" s="4" t="str">
        <f t="shared" si="15"/>
        <v>-</v>
      </c>
      <c r="L114" s="7" t="s">
        <v>48</v>
      </c>
    </row>
    <row r="115" spans="1:12" x14ac:dyDescent="0.25">
      <c r="A115" s="1">
        <f t="shared" si="13"/>
        <v>277</v>
      </c>
      <c r="B115" s="1" t="s">
        <v>0</v>
      </c>
      <c r="C115" s="1" t="str">
        <f>+IFERROR(VLOOKUP(A115,[1]Consultores!A:C,3,FALSE),"")</f>
        <v>FRANQUICIAS</v>
      </c>
      <c r="D115" s="1" t="str">
        <f>+VLOOKUP(A115,[2]Consultores!A:B,2,FALSE)</f>
        <v>NE4:KIKE</v>
      </c>
      <c r="E115" s="1" t="s">
        <v>247</v>
      </c>
      <c r="F115" s="1" t="s">
        <v>281</v>
      </c>
      <c r="G115" s="2">
        <f t="shared" si="10"/>
        <v>0</v>
      </c>
      <c r="H115" s="3">
        <f t="shared" si="11"/>
        <v>0</v>
      </c>
      <c r="I115" s="3">
        <f t="shared" si="14"/>
        <v>0</v>
      </c>
      <c r="J115" s="3">
        <f t="shared" si="12"/>
        <v>0</v>
      </c>
      <c r="K115" s="4" t="str">
        <f t="shared" si="15"/>
        <v>-</v>
      </c>
      <c r="L115" s="5" t="s">
        <v>48</v>
      </c>
    </row>
    <row r="116" spans="1:12" x14ac:dyDescent="0.25">
      <c r="A116" s="1">
        <f t="shared" si="13"/>
        <v>278</v>
      </c>
      <c r="B116" s="1" t="s">
        <v>0</v>
      </c>
      <c r="C116" s="1" t="str">
        <f>+IFERROR(VLOOKUP(A116,[1]Consultores!A:C,3,FALSE),"")</f>
        <v>FRANQUICIAS</v>
      </c>
      <c r="D116" s="1" t="str">
        <f>+VLOOKUP(A116,[2]Consultores!A:B,2,FALSE)</f>
        <v>NE4:KIKE</v>
      </c>
      <c r="E116" s="1" t="s">
        <v>247</v>
      </c>
      <c r="F116" s="1" t="s">
        <v>282</v>
      </c>
      <c r="G116" s="2">
        <f t="shared" si="10"/>
        <v>0</v>
      </c>
      <c r="H116" s="3">
        <f t="shared" si="11"/>
        <v>0</v>
      </c>
      <c r="I116" s="3">
        <f t="shared" si="14"/>
        <v>0</v>
      </c>
      <c r="J116" s="3">
        <f t="shared" si="12"/>
        <v>0</v>
      </c>
      <c r="K116" s="4" t="str">
        <f t="shared" si="15"/>
        <v>-</v>
      </c>
      <c r="L116" s="5" t="s">
        <v>48</v>
      </c>
    </row>
    <row r="117" spans="1:12" x14ac:dyDescent="0.25">
      <c r="A117" s="1">
        <f t="shared" si="13"/>
        <v>289</v>
      </c>
      <c r="B117" s="1" t="s">
        <v>0</v>
      </c>
      <c r="C117" s="1" t="str">
        <f>+IFERROR(VLOOKUP(A117,[1]Consultores!A:C,3,FALSE),"")</f>
        <v>FRANQUICIAS</v>
      </c>
      <c r="D117" s="1" t="str">
        <f>+VLOOKUP(A117,[2]Consultores!A:B,2,FALSE)</f>
        <v>NE2:CHUS</v>
      </c>
      <c r="E117" s="1" t="s">
        <v>247</v>
      </c>
      <c r="F117" s="1" t="s">
        <v>284</v>
      </c>
      <c r="G117" s="2">
        <f t="shared" si="10"/>
        <v>0</v>
      </c>
      <c r="H117" s="3">
        <f t="shared" si="11"/>
        <v>0</v>
      </c>
      <c r="I117" s="3">
        <f t="shared" si="14"/>
        <v>0</v>
      </c>
      <c r="J117" s="3">
        <f t="shared" si="12"/>
        <v>0</v>
      </c>
      <c r="K117" s="4" t="str">
        <f t="shared" si="15"/>
        <v>-</v>
      </c>
      <c r="L117" s="5" t="s">
        <v>48</v>
      </c>
    </row>
    <row r="118" spans="1:12" x14ac:dyDescent="0.25">
      <c r="A118" s="1">
        <f t="shared" si="13"/>
        <v>322</v>
      </c>
      <c r="B118" s="1" t="s">
        <v>0</v>
      </c>
      <c r="C118" s="1" t="str">
        <f>+IFERROR(VLOOKUP(A118,[1]Consultores!A:C,3,FALSE),"")</f>
        <v>FRANQUICIAS</v>
      </c>
      <c r="D118" s="1" t="str">
        <f>+VLOOKUP(A118,[2]Consultores!A:B,2,FALSE)</f>
        <v>NE8: ANAME</v>
      </c>
      <c r="E118" s="1" t="s">
        <v>247</v>
      </c>
      <c r="F118" s="1" t="s">
        <v>286</v>
      </c>
      <c r="G118" s="2">
        <f t="shared" si="10"/>
        <v>0</v>
      </c>
      <c r="H118" s="3">
        <f t="shared" si="11"/>
        <v>0</v>
      </c>
      <c r="I118" s="3">
        <f t="shared" si="14"/>
        <v>0</v>
      </c>
      <c r="J118" s="3">
        <f t="shared" si="12"/>
        <v>0</v>
      </c>
      <c r="K118" s="4" t="str">
        <f t="shared" si="15"/>
        <v>-</v>
      </c>
      <c r="L118" s="5" t="s">
        <v>48</v>
      </c>
    </row>
    <row r="119" spans="1:12" x14ac:dyDescent="0.25">
      <c r="A119" s="1">
        <f t="shared" si="13"/>
        <v>336</v>
      </c>
      <c r="B119" s="1" t="s">
        <v>0</v>
      </c>
      <c r="C119" s="1" t="str">
        <f>+IFERROR(VLOOKUP(A119,[1]Consultores!A:C,3,FALSE),"")</f>
        <v>FRANQUICIAS</v>
      </c>
      <c r="D119" s="1" t="str">
        <f>+VLOOKUP(A119,[2]Consultores!A:B,2,FALSE)</f>
        <v>NE8: ANAME</v>
      </c>
      <c r="E119" s="1" t="s">
        <v>247</v>
      </c>
      <c r="F119" s="1" t="s">
        <v>287</v>
      </c>
      <c r="G119" s="2">
        <f t="shared" si="10"/>
        <v>0</v>
      </c>
      <c r="H119" s="3">
        <f t="shared" si="11"/>
        <v>0</v>
      </c>
      <c r="I119" s="3">
        <f t="shared" si="14"/>
        <v>0</v>
      </c>
      <c r="J119" s="3">
        <f t="shared" si="12"/>
        <v>0</v>
      </c>
      <c r="K119" s="4" t="str">
        <f t="shared" si="15"/>
        <v>-</v>
      </c>
      <c r="L119" s="5" t="s">
        <v>48</v>
      </c>
    </row>
    <row r="120" spans="1:12" x14ac:dyDescent="0.25">
      <c r="A120" s="1">
        <f t="shared" si="13"/>
        <v>345</v>
      </c>
      <c r="B120" s="1" t="s">
        <v>0</v>
      </c>
      <c r="C120" s="1" t="str">
        <f>+IFERROR(VLOOKUP(A120,[1]Consultores!A:C,3,FALSE),"")</f>
        <v>FRANQUICIAS</v>
      </c>
      <c r="D120" s="1" t="str">
        <f>+VLOOKUP(A120,[2]Consultores!A:B,2,FALSE)</f>
        <v>NE6:SANDRA</v>
      </c>
      <c r="E120" s="1" t="s">
        <v>247</v>
      </c>
      <c r="F120" s="1" t="s">
        <v>289</v>
      </c>
      <c r="G120" s="2">
        <f t="shared" si="10"/>
        <v>0</v>
      </c>
      <c r="H120" s="3">
        <f t="shared" si="11"/>
        <v>0</v>
      </c>
      <c r="I120" s="3">
        <f t="shared" si="14"/>
        <v>0</v>
      </c>
      <c r="J120" s="3">
        <f t="shared" si="12"/>
        <v>0</v>
      </c>
      <c r="K120" s="4" t="str">
        <f t="shared" si="15"/>
        <v>-</v>
      </c>
      <c r="L120" s="5" t="s">
        <v>48</v>
      </c>
    </row>
    <row r="121" spans="1:12" x14ac:dyDescent="0.25">
      <c r="A121" s="1">
        <f t="shared" si="13"/>
        <v>347</v>
      </c>
      <c r="B121" s="1" t="s">
        <v>0</v>
      </c>
      <c r="C121" s="1" t="str">
        <f>+IFERROR(VLOOKUP(A121,[1]Consultores!A:C,3,FALSE),"")</f>
        <v>FRANQUICIAS</v>
      </c>
      <c r="D121" s="1" t="str">
        <f>+VLOOKUP(A121,[2]Consultores!A:B,2,FALSE)</f>
        <v>NE6:SANDRA</v>
      </c>
      <c r="E121" s="1" t="s">
        <v>247</v>
      </c>
      <c r="F121" s="1" t="s">
        <v>290</v>
      </c>
      <c r="G121" s="2">
        <f t="shared" si="10"/>
        <v>0</v>
      </c>
      <c r="H121" s="3">
        <f t="shared" si="11"/>
        <v>0</v>
      </c>
      <c r="I121" s="3">
        <f t="shared" si="14"/>
        <v>0</v>
      </c>
      <c r="J121" s="3">
        <f t="shared" si="12"/>
        <v>0</v>
      </c>
      <c r="K121" s="4" t="str">
        <f t="shared" si="15"/>
        <v>-</v>
      </c>
      <c r="L121" s="5" t="s">
        <v>48</v>
      </c>
    </row>
    <row r="122" spans="1:12" x14ac:dyDescent="0.25">
      <c r="A122" s="1">
        <f t="shared" si="13"/>
        <v>348</v>
      </c>
      <c r="B122" s="1" t="s">
        <v>0</v>
      </c>
      <c r="C122" s="1" t="str">
        <f>+IFERROR(VLOOKUP(A122,[1]Consultores!A:C,3,FALSE),"")</f>
        <v>FRANQUICIAS</v>
      </c>
      <c r="D122" s="1" t="str">
        <f>+VLOOKUP(A122,[2]Consultores!A:B,2,FALSE)</f>
        <v>NE2:CHUS</v>
      </c>
      <c r="E122" s="1" t="s">
        <v>247</v>
      </c>
      <c r="F122" s="1" t="s">
        <v>291</v>
      </c>
      <c r="G122" s="2">
        <f t="shared" si="10"/>
        <v>0</v>
      </c>
      <c r="H122" s="3">
        <f t="shared" si="11"/>
        <v>0</v>
      </c>
      <c r="I122" s="3">
        <f t="shared" si="14"/>
        <v>0</v>
      </c>
      <c r="J122" s="3">
        <f t="shared" si="12"/>
        <v>0</v>
      </c>
      <c r="K122" s="4" t="str">
        <f t="shared" si="15"/>
        <v>-</v>
      </c>
      <c r="L122" s="5" t="s">
        <v>48</v>
      </c>
    </row>
    <row r="123" spans="1:12" x14ac:dyDescent="0.25">
      <c r="A123" s="1">
        <f t="shared" si="13"/>
        <v>349</v>
      </c>
      <c r="B123" s="1" t="s">
        <v>0</v>
      </c>
      <c r="C123" s="1" t="str">
        <f>+IFERROR(VLOOKUP(A123,[1]Consultores!A:C,3,FALSE),"")</f>
        <v>FRANQUICIAS</v>
      </c>
      <c r="D123" s="1" t="str">
        <f>+VLOOKUP(A123,[2]Consultores!A:B,2,FALSE)</f>
        <v>NE6:SANDRA</v>
      </c>
      <c r="E123" s="1" t="s">
        <v>247</v>
      </c>
      <c r="F123" s="1" t="s">
        <v>292</v>
      </c>
      <c r="G123" s="2">
        <f t="shared" si="10"/>
        <v>0</v>
      </c>
      <c r="H123" s="3">
        <f t="shared" si="11"/>
        <v>0</v>
      </c>
      <c r="I123" s="3">
        <f t="shared" si="14"/>
        <v>0</v>
      </c>
      <c r="J123" s="3">
        <f t="shared" si="12"/>
        <v>0</v>
      </c>
      <c r="K123" s="4" t="str">
        <f t="shared" si="15"/>
        <v>-</v>
      </c>
      <c r="L123" s="5" t="s">
        <v>48</v>
      </c>
    </row>
    <row r="124" spans="1:12" x14ac:dyDescent="0.25">
      <c r="A124" s="1">
        <f t="shared" si="13"/>
        <v>357</v>
      </c>
      <c r="B124" s="1" t="s">
        <v>0</v>
      </c>
      <c r="C124" s="1" t="str">
        <f>+IFERROR(VLOOKUP(A124,[1]Consultores!A:C,3,FALSE),"")</f>
        <v>FRANQUICIAS</v>
      </c>
      <c r="D124" s="1" t="str">
        <f>+VLOOKUP(A124,[2]Consultores!A:B,2,FALSE)</f>
        <v>NE6:SANDRA</v>
      </c>
      <c r="E124" s="1" t="s">
        <v>247</v>
      </c>
      <c r="F124" s="1" t="s">
        <v>293</v>
      </c>
      <c r="G124" s="2">
        <f t="shared" si="10"/>
        <v>0</v>
      </c>
      <c r="H124" s="3">
        <f t="shared" si="11"/>
        <v>0</v>
      </c>
      <c r="I124" s="3">
        <f t="shared" si="14"/>
        <v>0</v>
      </c>
      <c r="J124" s="3">
        <f t="shared" si="12"/>
        <v>0</v>
      </c>
      <c r="K124" s="4" t="str">
        <f t="shared" si="15"/>
        <v>-</v>
      </c>
      <c r="L124" s="7" t="s">
        <v>48</v>
      </c>
    </row>
    <row r="125" spans="1:12" x14ac:dyDescent="0.25">
      <c r="A125" s="1">
        <f t="shared" si="13"/>
        <v>382</v>
      </c>
      <c r="B125" s="1" t="s">
        <v>0</v>
      </c>
      <c r="C125" s="1" t="str">
        <f>+IFERROR(VLOOKUP(A125,[1]Consultores!A:C,3,FALSE),"")</f>
        <v>FRANQUICIAS</v>
      </c>
      <c r="D125" s="1" t="str">
        <f>+VLOOKUP(A125,[2]Consultores!A:B,2,FALSE)</f>
        <v>NE7:DESSIRÉ</v>
      </c>
      <c r="E125" s="1" t="s">
        <v>247</v>
      </c>
      <c r="F125" s="1" t="s">
        <v>295</v>
      </c>
      <c r="G125" s="2">
        <f t="shared" si="10"/>
        <v>0</v>
      </c>
      <c r="H125" s="3">
        <f t="shared" si="11"/>
        <v>0</v>
      </c>
      <c r="I125" s="3">
        <f t="shared" si="14"/>
        <v>0</v>
      </c>
      <c r="J125" s="3">
        <f t="shared" si="12"/>
        <v>0</v>
      </c>
      <c r="K125" s="4" t="str">
        <f t="shared" si="15"/>
        <v>-</v>
      </c>
      <c r="L125" s="5" t="s">
        <v>48</v>
      </c>
    </row>
    <row r="126" spans="1:12" x14ac:dyDescent="0.25">
      <c r="A126" s="1">
        <f t="shared" si="13"/>
        <v>399</v>
      </c>
      <c r="B126" s="1" t="s">
        <v>0</v>
      </c>
      <c r="C126" s="1" t="str">
        <f>+IFERROR(VLOOKUP(A126,[1]Consultores!A:C,3,FALSE),"")</f>
        <v>FRANQUICIAS</v>
      </c>
      <c r="D126" s="1" t="str">
        <f>+VLOOKUP(A126,[2]Consultores!A:B,2,FALSE)</f>
        <v>NE6:SANDRA</v>
      </c>
      <c r="E126" s="1" t="s">
        <v>247</v>
      </c>
      <c r="F126" s="1" t="s">
        <v>297</v>
      </c>
      <c r="G126" s="2">
        <f t="shared" si="10"/>
        <v>0</v>
      </c>
      <c r="H126" s="3">
        <f t="shared" si="11"/>
        <v>0</v>
      </c>
      <c r="I126" s="3">
        <f t="shared" si="14"/>
        <v>0</v>
      </c>
      <c r="J126" s="3">
        <f t="shared" si="12"/>
        <v>0</v>
      </c>
      <c r="K126" s="4" t="str">
        <f t="shared" si="15"/>
        <v>-</v>
      </c>
      <c r="L126" s="5" t="s">
        <v>48</v>
      </c>
    </row>
    <row r="127" spans="1:12" x14ac:dyDescent="0.25">
      <c r="A127" s="1">
        <f t="shared" si="13"/>
        <v>403</v>
      </c>
      <c r="B127" s="1" t="s">
        <v>0</v>
      </c>
      <c r="C127" s="1" t="str">
        <f>+IFERROR(VLOOKUP(A127,[1]Consultores!A:C,3,FALSE),"")</f>
        <v>FRANQUICIAS</v>
      </c>
      <c r="D127" s="1" t="str">
        <f>+VLOOKUP(A127,[2]Consultores!A:B,2,FALSE)</f>
        <v>NE4:KIKE</v>
      </c>
      <c r="E127" s="1" t="s">
        <v>247</v>
      </c>
      <c r="F127" s="1" t="s">
        <v>298</v>
      </c>
      <c r="G127" s="2">
        <f t="shared" si="10"/>
        <v>0</v>
      </c>
      <c r="H127" s="3">
        <f t="shared" si="11"/>
        <v>0</v>
      </c>
      <c r="I127" s="3">
        <f t="shared" si="14"/>
        <v>0</v>
      </c>
      <c r="J127" s="3">
        <f t="shared" si="12"/>
        <v>0</v>
      </c>
      <c r="K127" s="4" t="str">
        <f t="shared" si="15"/>
        <v>-</v>
      </c>
      <c r="L127" s="5" t="s">
        <v>48</v>
      </c>
    </row>
    <row r="128" spans="1:12" x14ac:dyDescent="0.25">
      <c r="A128" s="1">
        <f t="shared" si="13"/>
        <v>404</v>
      </c>
      <c r="B128" s="1" t="s">
        <v>0</v>
      </c>
      <c r="C128" s="1" t="str">
        <f>+IFERROR(VLOOKUP(A128,[1]Consultores!A:C,3,FALSE),"")</f>
        <v>FRANQUICIAS</v>
      </c>
      <c r="D128" s="1" t="str">
        <f>+VLOOKUP(A128,[2]Consultores!A:B,2,FALSE)</f>
        <v>NE8: ANAME</v>
      </c>
      <c r="E128" s="1" t="s">
        <v>247</v>
      </c>
      <c r="F128" s="1" t="s">
        <v>299</v>
      </c>
      <c r="G128" s="2">
        <f t="shared" ref="G128:G191" si="16">+SUMIFS(Y:Y,$W:$W,$A128)</f>
        <v>0</v>
      </c>
      <c r="H128" s="3">
        <f t="shared" ref="H128:H191" si="17">+SUMIFS(Z:Z,$W:$W,$A128)</f>
        <v>0</v>
      </c>
      <c r="I128" s="3">
        <f t="shared" si="14"/>
        <v>0</v>
      </c>
      <c r="J128" s="3">
        <f t="shared" ref="J128:J191" si="18">+SUMIFS(AB:AB,$W:$W,$A128)</f>
        <v>0</v>
      </c>
      <c r="K128" s="4" t="str">
        <f t="shared" si="15"/>
        <v>-</v>
      </c>
      <c r="L128" s="5" t="s">
        <v>48</v>
      </c>
    </row>
    <row r="129" spans="1:12" x14ac:dyDescent="0.25">
      <c r="A129" s="1">
        <f t="shared" ref="A129:A192" si="19">+MID(F129,1,5)*1</f>
        <v>405</v>
      </c>
      <c r="B129" s="1" t="s">
        <v>0</v>
      </c>
      <c r="C129" s="1" t="str">
        <f>+IFERROR(VLOOKUP(A129,[1]Consultores!A:C,3,FALSE),"")</f>
        <v>FRANQUICIAS</v>
      </c>
      <c r="D129" s="1" t="str">
        <f>+VLOOKUP(A129,[2]Consultores!A:B,2,FALSE)</f>
        <v>NE7:DESSIRÉ</v>
      </c>
      <c r="E129" s="1" t="s">
        <v>247</v>
      </c>
      <c r="F129" s="1" t="s">
        <v>300</v>
      </c>
      <c r="G129" s="2">
        <f t="shared" si="16"/>
        <v>0</v>
      </c>
      <c r="H129" s="3">
        <f t="shared" si="17"/>
        <v>0</v>
      </c>
      <c r="I129" s="3">
        <f t="shared" ref="I129:I192" si="20">+SUMIFS(AA:AA,$W:$W,$A129)</f>
        <v>0</v>
      </c>
      <c r="J129" s="3">
        <f t="shared" si="18"/>
        <v>0</v>
      </c>
      <c r="K129" s="4" t="str">
        <f t="shared" ref="K129:K192" si="21">+IFERROR(I129/J129-1,"-")</f>
        <v>-</v>
      </c>
      <c r="L129" s="5" t="s">
        <v>48</v>
      </c>
    </row>
    <row r="130" spans="1:12" x14ac:dyDescent="0.25">
      <c r="A130" s="1">
        <f t="shared" si="19"/>
        <v>439</v>
      </c>
      <c r="B130" s="1" t="s">
        <v>0</v>
      </c>
      <c r="C130" s="1" t="str">
        <f>+IFERROR(VLOOKUP(A130,[1]Consultores!A:C,3,FALSE),"")</f>
        <v>FRANQUICIAS</v>
      </c>
      <c r="D130" s="1" t="str">
        <f>+VLOOKUP(A130,[2]Consultores!A:B,2,FALSE)</f>
        <v>NE7:DESSIRÉ</v>
      </c>
      <c r="E130" s="1" t="s">
        <v>247</v>
      </c>
      <c r="F130" s="1" t="s">
        <v>301</v>
      </c>
      <c r="G130" s="2">
        <f t="shared" si="16"/>
        <v>0</v>
      </c>
      <c r="H130" s="3">
        <f t="shared" si="17"/>
        <v>0</v>
      </c>
      <c r="I130" s="3">
        <f t="shared" si="20"/>
        <v>0</v>
      </c>
      <c r="J130" s="3">
        <f t="shared" si="18"/>
        <v>0</v>
      </c>
      <c r="K130" s="4" t="str">
        <f t="shared" si="21"/>
        <v>-</v>
      </c>
      <c r="L130" s="5" t="s">
        <v>48</v>
      </c>
    </row>
    <row r="131" spans="1:12" x14ac:dyDescent="0.25">
      <c r="A131" s="1">
        <f t="shared" si="19"/>
        <v>465</v>
      </c>
      <c r="B131" s="1" t="s">
        <v>0</v>
      </c>
      <c r="C131" s="1" t="str">
        <f>+IFERROR(VLOOKUP(A131,[1]Consultores!A:C,3,FALSE),"")</f>
        <v>FRANQUICIAS</v>
      </c>
      <c r="D131" s="1" t="str">
        <f>+VLOOKUP(A131,[2]Consultores!A:B,2,FALSE)</f>
        <v>NE8: ANAME</v>
      </c>
      <c r="E131" s="1" t="s">
        <v>247</v>
      </c>
      <c r="F131" s="1" t="s">
        <v>302</v>
      </c>
      <c r="G131" s="2">
        <f t="shared" si="16"/>
        <v>0</v>
      </c>
      <c r="H131" s="3">
        <f t="shared" si="17"/>
        <v>0</v>
      </c>
      <c r="I131" s="3">
        <f t="shared" si="20"/>
        <v>0</v>
      </c>
      <c r="J131" s="3">
        <f t="shared" si="18"/>
        <v>0</v>
      </c>
      <c r="K131" s="4" t="str">
        <f t="shared" si="21"/>
        <v>-</v>
      </c>
      <c r="L131" s="5" t="s">
        <v>48</v>
      </c>
    </row>
    <row r="132" spans="1:12" x14ac:dyDescent="0.25">
      <c r="A132" s="1">
        <f t="shared" si="19"/>
        <v>476</v>
      </c>
      <c r="B132" s="1" t="s">
        <v>0</v>
      </c>
      <c r="C132" s="1" t="str">
        <f>+IFERROR(VLOOKUP(A132,[1]Consultores!A:C,3,FALSE),"")</f>
        <v>FRANQUICIAS</v>
      </c>
      <c r="D132" s="1" t="str">
        <f>+VLOOKUP(A132,[2]Consultores!A:B,2,FALSE)</f>
        <v>NE7:DESSIRÉ</v>
      </c>
      <c r="E132" s="1" t="s">
        <v>247</v>
      </c>
      <c r="F132" s="1" t="s">
        <v>304</v>
      </c>
      <c r="G132" s="2">
        <f t="shared" si="16"/>
        <v>0</v>
      </c>
      <c r="H132" s="3">
        <f t="shared" si="17"/>
        <v>0</v>
      </c>
      <c r="I132" s="3">
        <f t="shared" si="20"/>
        <v>0</v>
      </c>
      <c r="J132" s="3">
        <f t="shared" si="18"/>
        <v>0</v>
      </c>
      <c r="K132" s="4" t="str">
        <f t="shared" si="21"/>
        <v>-</v>
      </c>
      <c r="L132" s="5" t="s">
        <v>48</v>
      </c>
    </row>
    <row r="133" spans="1:12" x14ac:dyDescent="0.25">
      <c r="A133" s="1">
        <f t="shared" si="19"/>
        <v>478</v>
      </c>
      <c r="B133" s="1" t="s">
        <v>0</v>
      </c>
      <c r="C133" s="1" t="str">
        <f>+IFERROR(VLOOKUP(A133,[1]Consultores!A:C,3,FALSE),"")</f>
        <v>FRANQUICIAS</v>
      </c>
      <c r="D133" s="1" t="str">
        <f>+VLOOKUP(A133,[2]Consultores!A:B,2,FALSE)</f>
        <v>NE8: ANAME</v>
      </c>
      <c r="E133" s="1" t="s">
        <v>247</v>
      </c>
      <c r="F133" s="1" t="s">
        <v>305</v>
      </c>
      <c r="G133" s="2">
        <f t="shared" si="16"/>
        <v>0</v>
      </c>
      <c r="H133" s="3">
        <f t="shared" si="17"/>
        <v>0</v>
      </c>
      <c r="I133" s="3">
        <f t="shared" si="20"/>
        <v>0</v>
      </c>
      <c r="J133" s="3">
        <f t="shared" si="18"/>
        <v>0</v>
      </c>
      <c r="K133" s="4" t="str">
        <f t="shared" si="21"/>
        <v>-</v>
      </c>
      <c r="L133" s="5" t="s">
        <v>48</v>
      </c>
    </row>
    <row r="134" spans="1:12" x14ac:dyDescent="0.25">
      <c r="A134" s="1">
        <f t="shared" si="19"/>
        <v>482</v>
      </c>
      <c r="B134" s="1" t="s">
        <v>0</v>
      </c>
      <c r="C134" s="1" t="str">
        <f>+IFERROR(VLOOKUP(A134,[1]Consultores!A:C,3,FALSE),"")</f>
        <v>FRANQUICIAS</v>
      </c>
      <c r="D134" s="1" t="str">
        <f>+VLOOKUP(A134,[2]Consultores!A:B,2,FALSE)</f>
        <v>NE8: ANAME</v>
      </c>
      <c r="E134" s="1" t="s">
        <v>247</v>
      </c>
      <c r="F134" s="1" t="s">
        <v>306</v>
      </c>
      <c r="G134" s="2">
        <f t="shared" si="16"/>
        <v>0</v>
      </c>
      <c r="H134" s="3">
        <f t="shared" si="17"/>
        <v>0</v>
      </c>
      <c r="I134" s="3">
        <f t="shared" si="20"/>
        <v>0</v>
      </c>
      <c r="J134" s="3">
        <f t="shared" si="18"/>
        <v>0</v>
      </c>
      <c r="K134" s="4" t="str">
        <f t="shared" si="21"/>
        <v>-</v>
      </c>
      <c r="L134" s="5" t="s">
        <v>48</v>
      </c>
    </row>
    <row r="135" spans="1:12" x14ac:dyDescent="0.25">
      <c r="A135" s="1">
        <f t="shared" si="19"/>
        <v>489</v>
      </c>
      <c r="B135" s="1" t="s">
        <v>0</v>
      </c>
      <c r="C135" s="1" t="str">
        <f>+IFERROR(VLOOKUP(A135,[1]Consultores!A:C,3,FALSE),"")</f>
        <v>FRANQUICIAS</v>
      </c>
      <c r="D135" s="1" t="str">
        <f>+VLOOKUP(A135,[2]Consultores!A:B,2,FALSE)</f>
        <v>NE2:CHUS</v>
      </c>
      <c r="E135" s="1" t="s">
        <v>247</v>
      </c>
      <c r="F135" s="1" t="s">
        <v>307</v>
      </c>
      <c r="G135" s="2">
        <f t="shared" si="16"/>
        <v>0</v>
      </c>
      <c r="H135" s="3">
        <f t="shared" si="17"/>
        <v>0</v>
      </c>
      <c r="I135" s="3">
        <f t="shared" si="20"/>
        <v>0</v>
      </c>
      <c r="J135" s="3">
        <f t="shared" si="18"/>
        <v>0</v>
      </c>
      <c r="K135" s="4" t="str">
        <f t="shared" si="21"/>
        <v>-</v>
      </c>
      <c r="L135" s="5" t="s">
        <v>48</v>
      </c>
    </row>
    <row r="136" spans="1:12" x14ac:dyDescent="0.25">
      <c r="A136" s="1">
        <f t="shared" si="19"/>
        <v>507</v>
      </c>
      <c r="B136" s="1" t="s">
        <v>0</v>
      </c>
      <c r="C136" s="1" t="str">
        <f>+IFERROR(VLOOKUP(A136,[1]Consultores!A:C,3,FALSE),"")</f>
        <v>FRANQUICIAS</v>
      </c>
      <c r="D136" s="1" t="str">
        <f>+VLOOKUP(A136,[2]Consultores!A:B,2,FALSE)</f>
        <v>NE2:CHUS</v>
      </c>
      <c r="E136" s="1" t="s">
        <v>247</v>
      </c>
      <c r="F136" s="1" t="s">
        <v>310</v>
      </c>
      <c r="G136" s="2">
        <f t="shared" si="16"/>
        <v>0</v>
      </c>
      <c r="H136" s="3">
        <f t="shared" si="17"/>
        <v>0</v>
      </c>
      <c r="I136" s="3">
        <f t="shared" si="20"/>
        <v>0</v>
      </c>
      <c r="J136" s="3">
        <f t="shared" si="18"/>
        <v>0</v>
      </c>
      <c r="K136" s="4" t="str">
        <f t="shared" si="21"/>
        <v>-</v>
      </c>
      <c r="L136" s="5" t="s">
        <v>48</v>
      </c>
    </row>
    <row r="137" spans="1:12" x14ac:dyDescent="0.25">
      <c r="A137" s="1">
        <f t="shared" si="19"/>
        <v>509</v>
      </c>
      <c r="B137" s="1" t="s">
        <v>0</v>
      </c>
      <c r="C137" s="1" t="str">
        <f>+IFERROR(VLOOKUP(A137,[1]Consultores!A:C,3,FALSE),"")</f>
        <v>FRANQUICIAS</v>
      </c>
      <c r="D137" s="1" t="str">
        <f>+VLOOKUP(A137,[2]Consultores!A:B,2,FALSE)</f>
        <v>NE4:KIKE</v>
      </c>
      <c r="E137" s="1" t="s">
        <v>247</v>
      </c>
      <c r="F137" s="1" t="s">
        <v>311</v>
      </c>
      <c r="G137" s="2">
        <f t="shared" si="16"/>
        <v>0</v>
      </c>
      <c r="H137" s="3">
        <f t="shared" si="17"/>
        <v>0</v>
      </c>
      <c r="I137" s="3">
        <f t="shared" si="20"/>
        <v>0</v>
      </c>
      <c r="J137" s="3">
        <f t="shared" si="18"/>
        <v>0</v>
      </c>
      <c r="K137" s="4" t="str">
        <f t="shared" si="21"/>
        <v>-</v>
      </c>
      <c r="L137" s="5" t="s">
        <v>48</v>
      </c>
    </row>
    <row r="138" spans="1:12" x14ac:dyDescent="0.25">
      <c r="A138" s="1">
        <f t="shared" si="19"/>
        <v>528</v>
      </c>
      <c r="B138" s="1" t="s">
        <v>0</v>
      </c>
      <c r="C138" s="1" t="str">
        <f>+IFERROR(VLOOKUP(A138,[1]Consultores!A:C,3,FALSE),"")</f>
        <v>FRANQUICIAS</v>
      </c>
      <c r="D138" s="1" t="str">
        <f>+VLOOKUP(A138,[2]Consultores!A:B,2,FALSE)</f>
        <v>NE2:CHUS</v>
      </c>
      <c r="E138" s="1" t="s">
        <v>247</v>
      </c>
      <c r="F138" s="1" t="s">
        <v>315</v>
      </c>
      <c r="G138" s="2">
        <f t="shared" si="16"/>
        <v>0</v>
      </c>
      <c r="H138" s="3">
        <f t="shared" si="17"/>
        <v>0</v>
      </c>
      <c r="I138" s="3">
        <f t="shared" si="20"/>
        <v>0</v>
      </c>
      <c r="J138" s="3">
        <f t="shared" si="18"/>
        <v>0</v>
      </c>
      <c r="K138" s="4" t="str">
        <f t="shared" si="21"/>
        <v>-</v>
      </c>
      <c r="L138" s="5" t="s">
        <v>48</v>
      </c>
    </row>
    <row r="139" spans="1:12" x14ac:dyDescent="0.25">
      <c r="A139" s="1">
        <f t="shared" si="19"/>
        <v>531</v>
      </c>
      <c r="B139" s="1" t="s">
        <v>0</v>
      </c>
      <c r="C139" s="1" t="str">
        <f>+IFERROR(VLOOKUP(A139,[1]Consultores!A:C,3,FALSE),"")</f>
        <v>FRANQUICIAS</v>
      </c>
      <c r="D139" s="1" t="str">
        <f>+VLOOKUP(A139,[2]Consultores!A:B,2,FALSE)</f>
        <v>NE2:CHUS</v>
      </c>
      <c r="E139" s="1" t="s">
        <v>247</v>
      </c>
      <c r="F139" s="1" t="s">
        <v>316</v>
      </c>
      <c r="G139" s="2">
        <f t="shared" si="16"/>
        <v>0</v>
      </c>
      <c r="H139" s="3">
        <f t="shared" si="17"/>
        <v>0</v>
      </c>
      <c r="I139" s="3">
        <f t="shared" si="20"/>
        <v>0</v>
      </c>
      <c r="J139" s="3">
        <f t="shared" si="18"/>
        <v>0</v>
      </c>
      <c r="K139" s="4" t="str">
        <f t="shared" si="21"/>
        <v>-</v>
      </c>
      <c r="L139" s="5" t="s">
        <v>48</v>
      </c>
    </row>
    <row r="140" spans="1:12" x14ac:dyDescent="0.25">
      <c r="A140" s="1">
        <f t="shared" si="19"/>
        <v>535</v>
      </c>
      <c r="B140" s="1" t="s">
        <v>0</v>
      </c>
      <c r="C140" s="1" t="str">
        <f>+IFERROR(VLOOKUP(A140,[1]Consultores!A:C,3,FALSE),"")</f>
        <v>FRANQUICIAS</v>
      </c>
      <c r="D140" s="1" t="str">
        <f>+VLOOKUP(A140,[2]Consultores!A:B,2,FALSE)</f>
        <v>NE4:KIKE</v>
      </c>
      <c r="E140" s="1" t="s">
        <v>247</v>
      </c>
      <c r="F140" s="1" t="s">
        <v>319</v>
      </c>
      <c r="G140" s="2">
        <f t="shared" si="16"/>
        <v>0</v>
      </c>
      <c r="H140" s="3">
        <f t="shared" si="17"/>
        <v>0</v>
      </c>
      <c r="I140" s="3">
        <f t="shared" si="20"/>
        <v>0</v>
      </c>
      <c r="J140" s="3">
        <f t="shared" si="18"/>
        <v>0</v>
      </c>
      <c r="K140" s="4" t="str">
        <f t="shared" si="21"/>
        <v>-</v>
      </c>
      <c r="L140" s="5" t="s">
        <v>48</v>
      </c>
    </row>
    <row r="141" spans="1:12" x14ac:dyDescent="0.25">
      <c r="A141" s="1">
        <f t="shared" si="19"/>
        <v>536</v>
      </c>
      <c r="B141" s="1" t="s">
        <v>0</v>
      </c>
      <c r="C141" s="1" t="str">
        <f>+IFERROR(VLOOKUP(A141,[1]Consultores!A:C,3,FALSE),"")</f>
        <v>FRANQUICIAS</v>
      </c>
      <c r="D141" s="1" t="str">
        <f>+VLOOKUP(A141,[2]Consultores!A:B,2,FALSE)</f>
        <v>NE6:SANDRA</v>
      </c>
      <c r="E141" s="1" t="s">
        <v>247</v>
      </c>
      <c r="F141" s="1" t="s">
        <v>320</v>
      </c>
      <c r="G141" s="2">
        <f t="shared" si="16"/>
        <v>0</v>
      </c>
      <c r="H141" s="3">
        <f t="shared" si="17"/>
        <v>0</v>
      </c>
      <c r="I141" s="3">
        <f t="shared" si="20"/>
        <v>0</v>
      </c>
      <c r="J141" s="3">
        <f t="shared" si="18"/>
        <v>0</v>
      </c>
      <c r="K141" s="4" t="str">
        <f t="shared" si="21"/>
        <v>-</v>
      </c>
      <c r="L141" s="5" t="s">
        <v>48</v>
      </c>
    </row>
    <row r="142" spans="1:12" x14ac:dyDescent="0.25">
      <c r="A142" s="1">
        <f t="shared" si="19"/>
        <v>540</v>
      </c>
      <c r="B142" s="1" t="s">
        <v>0</v>
      </c>
      <c r="C142" s="1" t="str">
        <f>+IFERROR(VLOOKUP(A142,[1]Consultores!A:C,3,FALSE),"")</f>
        <v>FRANQUICIAS</v>
      </c>
      <c r="D142" s="1" t="str">
        <f>+VLOOKUP(A142,[2]Consultores!A:B,2,FALSE)</f>
        <v>NE4:KIKE</v>
      </c>
      <c r="E142" s="1" t="s">
        <v>247</v>
      </c>
      <c r="F142" s="1" t="s">
        <v>321</v>
      </c>
      <c r="G142" s="2">
        <f t="shared" si="16"/>
        <v>0</v>
      </c>
      <c r="H142" s="3">
        <f t="shared" si="17"/>
        <v>0</v>
      </c>
      <c r="I142" s="3">
        <f t="shared" si="20"/>
        <v>0</v>
      </c>
      <c r="J142" s="3">
        <f t="shared" si="18"/>
        <v>0</v>
      </c>
      <c r="K142" s="4" t="str">
        <f t="shared" si="21"/>
        <v>-</v>
      </c>
      <c r="L142" s="5" t="s">
        <v>48</v>
      </c>
    </row>
    <row r="143" spans="1:12" x14ac:dyDescent="0.25">
      <c r="A143" s="1">
        <f t="shared" si="19"/>
        <v>542</v>
      </c>
      <c r="B143" s="1" t="s">
        <v>0</v>
      </c>
      <c r="C143" s="1" t="str">
        <f>+IFERROR(VLOOKUP(A143,[1]Consultores!A:C,3,FALSE),"")</f>
        <v>FRANQUICIAS</v>
      </c>
      <c r="D143" s="1" t="str">
        <f>+VLOOKUP(A143,[2]Consultores!A:B,2,FALSE)</f>
        <v>NE4:KIKE</v>
      </c>
      <c r="E143" s="1" t="s">
        <v>247</v>
      </c>
      <c r="F143" s="1" t="s">
        <v>322</v>
      </c>
      <c r="G143" s="2">
        <f t="shared" si="16"/>
        <v>0</v>
      </c>
      <c r="H143" s="3">
        <f t="shared" si="17"/>
        <v>0</v>
      </c>
      <c r="I143" s="3">
        <f t="shared" si="20"/>
        <v>0</v>
      </c>
      <c r="J143" s="3">
        <f t="shared" si="18"/>
        <v>0</v>
      </c>
      <c r="K143" s="4" t="str">
        <f t="shared" si="21"/>
        <v>-</v>
      </c>
      <c r="L143" s="5" t="s">
        <v>48</v>
      </c>
    </row>
    <row r="144" spans="1:12" x14ac:dyDescent="0.25">
      <c r="A144" s="1">
        <f t="shared" si="19"/>
        <v>553</v>
      </c>
      <c r="B144" s="1" t="s">
        <v>0</v>
      </c>
      <c r="C144" s="1" t="str">
        <f>+IFERROR(VLOOKUP(A144,[1]Consultores!A:C,3,FALSE),"")</f>
        <v>FRANQUICIAS</v>
      </c>
      <c r="D144" s="1" t="str">
        <f>+VLOOKUP(A144,[2]Consultores!A:B,2,FALSE)</f>
        <v>NE6:SANDRA</v>
      </c>
      <c r="E144" s="1" t="s">
        <v>247</v>
      </c>
      <c r="F144" s="1" t="s">
        <v>323</v>
      </c>
      <c r="G144" s="2">
        <f t="shared" si="16"/>
        <v>0</v>
      </c>
      <c r="H144" s="3">
        <f t="shared" si="17"/>
        <v>0</v>
      </c>
      <c r="I144" s="3">
        <f t="shared" si="20"/>
        <v>0</v>
      </c>
      <c r="J144" s="3">
        <f t="shared" si="18"/>
        <v>0</v>
      </c>
      <c r="K144" s="4" t="str">
        <f t="shared" si="21"/>
        <v>-</v>
      </c>
      <c r="L144" s="5" t="s">
        <v>48</v>
      </c>
    </row>
    <row r="145" spans="1:12" x14ac:dyDescent="0.25">
      <c r="A145" s="1">
        <f t="shared" si="19"/>
        <v>555</v>
      </c>
      <c r="B145" s="1" t="s">
        <v>0</v>
      </c>
      <c r="C145" s="1" t="str">
        <f>+IFERROR(VLOOKUP(A145,[1]Consultores!A:C,3,FALSE),"")</f>
        <v>FRANQUICIAS</v>
      </c>
      <c r="D145" s="1" t="str">
        <f>+VLOOKUP(A145,[2]Consultores!A:B,2,FALSE)</f>
        <v>NE2:CHUS</v>
      </c>
      <c r="E145" s="1" t="s">
        <v>247</v>
      </c>
      <c r="F145" s="1" t="s">
        <v>324</v>
      </c>
      <c r="G145" s="2">
        <f t="shared" si="16"/>
        <v>0</v>
      </c>
      <c r="H145" s="3">
        <f t="shared" si="17"/>
        <v>0</v>
      </c>
      <c r="I145" s="3">
        <f t="shared" si="20"/>
        <v>0</v>
      </c>
      <c r="J145" s="3">
        <f t="shared" si="18"/>
        <v>0</v>
      </c>
      <c r="K145" s="4" t="str">
        <f t="shared" si="21"/>
        <v>-</v>
      </c>
      <c r="L145" s="5" t="s">
        <v>48</v>
      </c>
    </row>
    <row r="146" spans="1:12" x14ac:dyDescent="0.25">
      <c r="A146" s="1">
        <f t="shared" si="19"/>
        <v>561</v>
      </c>
      <c r="B146" s="1" t="s">
        <v>0</v>
      </c>
      <c r="C146" s="1" t="str">
        <f>+IFERROR(VLOOKUP(A146,[1]Consultores!A:C,3,FALSE),"")</f>
        <v>FRANQUICIAS</v>
      </c>
      <c r="D146" s="1" t="str">
        <f>+VLOOKUP(A146,[2]Consultores!A:B,2,FALSE)</f>
        <v>NE4:KIKE</v>
      </c>
      <c r="E146" s="1" t="s">
        <v>247</v>
      </c>
      <c r="F146" s="1" t="s">
        <v>325</v>
      </c>
      <c r="G146" s="2">
        <f t="shared" si="16"/>
        <v>0</v>
      </c>
      <c r="H146" s="3">
        <f t="shared" si="17"/>
        <v>0</v>
      </c>
      <c r="I146" s="3">
        <f t="shared" si="20"/>
        <v>0</v>
      </c>
      <c r="J146" s="3">
        <f t="shared" si="18"/>
        <v>0</v>
      </c>
      <c r="K146" s="4" t="str">
        <f t="shared" si="21"/>
        <v>-</v>
      </c>
      <c r="L146" s="5" t="s">
        <v>48</v>
      </c>
    </row>
    <row r="147" spans="1:12" x14ac:dyDescent="0.25">
      <c r="A147" s="1">
        <f t="shared" si="19"/>
        <v>564</v>
      </c>
      <c r="B147" s="1" t="s">
        <v>0</v>
      </c>
      <c r="C147" s="1" t="str">
        <f>+IFERROR(VLOOKUP(A147,[1]Consultores!A:C,3,FALSE),"")</f>
        <v>FRANQUICIAS</v>
      </c>
      <c r="D147" s="1" t="str">
        <f>+VLOOKUP(A147,[2]Consultores!A:B,2,FALSE)</f>
        <v>NE6:SANDRA</v>
      </c>
      <c r="E147" s="1" t="s">
        <v>247</v>
      </c>
      <c r="F147" s="1" t="s">
        <v>326</v>
      </c>
      <c r="G147" s="2">
        <f t="shared" si="16"/>
        <v>0</v>
      </c>
      <c r="H147" s="3">
        <f t="shared" si="17"/>
        <v>0</v>
      </c>
      <c r="I147" s="3">
        <f t="shared" si="20"/>
        <v>0</v>
      </c>
      <c r="J147" s="3">
        <f t="shared" si="18"/>
        <v>0</v>
      </c>
      <c r="K147" s="4" t="str">
        <f t="shared" si="21"/>
        <v>-</v>
      </c>
      <c r="L147" s="5" t="s">
        <v>48</v>
      </c>
    </row>
    <row r="148" spans="1:12" x14ac:dyDescent="0.25">
      <c r="A148" s="1">
        <f t="shared" si="19"/>
        <v>565</v>
      </c>
      <c r="B148" s="1" t="s">
        <v>0</v>
      </c>
      <c r="C148" s="1" t="str">
        <f>+IFERROR(VLOOKUP(A148,[1]Consultores!A:C,3,FALSE),"")</f>
        <v>FRANQUICIAS</v>
      </c>
      <c r="D148" s="1" t="str">
        <f>+VLOOKUP(A148,[2]Consultores!A:B,2,FALSE)</f>
        <v>NE2:CHUS</v>
      </c>
      <c r="E148" s="1" t="s">
        <v>247</v>
      </c>
      <c r="F148" s="1" t="s">
        <v>327</v>
      </c>
      <c r="G148" s="2">
        <f t="shared" si="16"/>
        <v>0</v>
      </c>
      <c r="H148" s="3">
        <f t="shared" si="17"/>
        <v>0</v>
      </c>
      <c r="I148" s="3">
        <f t="shared" si="20"/>
        <v>0</v>
      </c>
      <c r="J148" s="3">
        <f t="shared" si="18"/>
        <v>0</v>
      </c>
      <c r="K148" s="4" t="str">
        <f t="shared" si="21"/>
        <v>-</v>
      </c>
      <c r="L148" s="5" t="s">
        <v>48</v>
      </c>
    </row>
    <row r="149" spans="1:12" x14ac:dyDescent="0.25">
      <c r="A149" s="1">
        <f t="shared" si="19"/>
        <v>570</v>
      </c>
      <c r="B149" s="1" t="s">
        <v>0</v>
      </c>
      <c r="C149" s="1" t="str">
        <f>+IFERROR(VLOOKUP(A149,[1]Consultores!A:C,3,FALSE),"")</f>
        <v>FRANQUICIAS</v>
      </c>
      <c r="D149" s="1" t="str">
        <f>+VLOOKUP(A149,[2]Consultores!A:B,2,FALSE)</f>
        <v>NE8: ANAME</v>
      </c>
      <c r="E149" s="1" t="s">
        <v>247</v>
      </c>
      <c r="F149" s="1" t="s">
        <v>328</v>
      </c>
      <c r="G149" s="2">
        <f t="shared" si="16"/>
        <v>0</v>
      </c>
      <c r="H149" s="3">
        <f t="shared" si="17"/>
        <v>0</v>
      </c>
      <c r="I149" s="3">
        <f t="shared" si="20"/>
        <v>0</v>
      </c>
      <c r="J149" s="3">
        <f t="shared" si="18"/>
        <v>0</v>
      </c>
      <c r="K149" s="4" t="str">
        <f t="shared" si="21"/>
        <v>-</v>
      </c>
      <c r="L149" s="5" t="s">
        <v>48</v>
      </c>
    </row>
    <row r="150" spans="1:12" x14ac:dyDescent="0.25">
      <c r="A150" s="1">
        <f t="shared" si="19"/>
        <v>584</v>
      </c>
      <c r="B150" s="1" t="s">
        <v>0</v>
      </c>
      <c r="C150" s="1" t="str">
        <f>+IFERROR(VLOOKUP(A150,[1]Consultores!A:C,3,FALSE),"")</f>
        <v>FRANQUICIAS</v>
      </c>
      <c r="D150" s="1" t="str">
        <f>+VLOOKUP(A150,[2]Consultores!A:B,2,FALSE)</f>
        <v>NE6:SANDRA</v>
      </c>
      <c r="E150" s="1" t="s">
        <v>247</v>
      </c>
      <c r="F150" s="1" t="s">
        <v>330</v>
      </c>
      <c r="G150" s="2">
        <f t="shared" si="16"/>
        <v>0</v>
      </c>
      <c r="H150" s="3">
        <f t="shared" si="17"/>
        <v>0</v>
      </c>
      <c r="I150" s="3">
        <f t="shared" si="20"/>
        <v>0</v>
      </c>
      <c r="J150" s="3">
        <f t="shared" si="18"/>
        <v>0</v>
      </c>
      <c r="K150" s="4" t="str">
        <f t="shared" si="21"/>
        <v>-</v>
      </c>
      <c r="L150" s="5" t="s">
        <v>48</v>
      </c>
    </row>
    <row r="151" spans="1:12" x14ac:dyDescent="0.25">
      <c r="A151" s="1">
        <f t="shared" si="19"/>
        <v>586</v>
      </c>
      <c r="B151" s="1" t="s">
        <v>0</v>
      </c>
      <c r="C151" s="1" t="str">
        <f>+IFERROR(VLOOKUP(A151,[1]Consultores!A:C,3,FALSE),"")</f>
        <v>FRANQUICIAS</v>
      </c>
      <c r="D151" s="1" t="str">
        <f>+VLOOKUP(A151,[2]Consultores!A:B,2,FALSE)</f>
        <v>NE6:SANDRA</v>
      </c>
      <c r="E151" s="1" t="s">
        <v>247</v>
      </c>
      <c r="F151" s="1" t="s">
        <v>331</v>
      </c>
      <c r="G151" s="2">
        <f t="shared" si="16"/>
        <v>0</v>
      </c>
      <c r="H151" s="3">
        <f t="shared" si="17"/>
        <v>0</v>
      </c>
      <c r="I151" s="3">
        <f t="shared" si="20"/>
        <v>0</v>
      </c>
      <c r="J151" s="3">
        <f t="shared" si="18"/>
        <v>0</v>
      </c>
      <c r="K151" s="4" t="str">
        <f t="shared" si="21"/>
        <v>-</v>
      </c>
      <c r="L151" s="5" t="s">
        <v>48</v>
      </c>
    </row>
    <row r="152" spans="1:12" x14ac:dyDescent="0.25">
      <c r="A152" s="1">
        <f t="shared" si="19"/>
        <v>593</v>
      </c>
      <c r="B152" s="1" t="s">
        <v>0</v>
      </c>
      <c r="C152" s="1" t="str">
        <f>+IFERROR(VLOOKUP(A152,[1]Consultores!A:C,3,FALSE),"")</f>
        <v>FRANQUICIAS</v>
      </c>
      <c r="D152" s="1" t="str">
        <f>+VLOOKUP(A152,[2]Consultores!A:B,2,FALSE)</f>
        <v>NE4:KIKE</v>
      </c>
      <c r="E152" s="1" t="s">
        <v>247</v>
      </c>
      <c r="F152" s="1" t="s">
        <v>332</v>
      </c>
      <c r="G152" s="2">
        <f t="shared" si="16"/>
        <v>0</v>
      </c>
      <c r="H152" s="3">
        <f t="shared" si="17"/>
        <v>0</v>
      </c>
      <c r="I152" s="3">
        <f t="shared" si="20"/>
        <v>0</v>
      </c>
      <c r="J152" s="3">
        <f t="shared" si="18"/>
        <v>0</v>
      </c>
      <c r="K152" s="4" t="str">
        <f t="shared" si="21"/>
        <v>-</v>
      </c>
      <c r="L152" s="5" t="s">
        <v>48</v>
      </c>
    </row>
    <row r="153" spans="1:12" x14ac:dyDescent="0.25">
      <c r="A153" s="1">
        <f t="shared" si="19"/>
        <v>598</v>
      </c>
      <c r="B153" s="1" t="s">
        <v>0</v>
      </c>
      <c r="C153" s="1" t="str">
        <f>+IFERROR(VLOOKUP(A153,[1]Consultores!A:C,3,FALSE),"")</f>
        <v>FRANQUICIAS</v>
      </c>
      <c r="D153" s="1" t="str">
        <f>+VLOOKUP(A153,[2]Consultores!A:B,2,FALSE)</f>
        <v>NE4:KIKE</v>
      </c>
      <c r="E153" s="1" t="s">
        <v>247</v>
      </c>
      <c r="F153" s="1" t="s">
        <v>333</v>
      </c>
      <c r="G153" s="2">
        <f t="shared" si="16"/>
        <v>0</v>
      </c>
      <c r="H153" s="3">
        <f t="shared" si="17"/>
        <v>0</v>
      </c>
      <c r="I153" s="3">
        <f t="shared" si="20"/>
        <v>0</v>
      </c>
      <c r="J153" s="3">
        <f t="shared" si="18"/>
        <v>0</v>
      </c>
      <c r="K153" s="4" t="str">
        <f t="shared" si="21"/>
        <v>-</v>
      </c>
      <c r="L153" s="5" t="s">
        <v>48</v>
      </c>
    </row>
    <row r="154" spans="1:12" x14ac:dyDescent="0.25">
      <c r="A154" s="1">
        <f t="shared" si="19"/>
        <v>626</v>
      </c>
      <c r="B154" s="1" t="s">
        <v>0</v>
      </c>
      <c r="C154" s="1" t="str">
        <f>+IFERROR(VLOOKUP(A154,[1]Consultores!A:C,3,FALSE),"")</f>
        <v>FRANQUICIAS</v>
      </c>
      <c r="D154" s="1" t="str">
        <f>+VLOOKUP(A154,[2]Consultores!A:B,2,FALSE)</f>
        <v>NE4:KIKE</v>
      </c>
      <c r="E154" s="1" t="s">
        <v>247</v>
      </c>
      <c r="F154" s="1" t="s">
        <v>337</v>
      </c>
      <c r="G154" s="2">
        <f t="shared" si="16"/>
        <v>0</v>
      </c>
      <c r="H154" s="3">
        <f t="shared" si="17"/>
        <v>0</v>
      </c>
      <c r="I154" s="3">
        <f t="shared" si="20"/>
        <v>0</v>
      </c>
      <c r="J154" s="3">
        <f t="shared" si="18"/>
        <v>0</v>
      </c>
      <c r="K154" s="4" t="str">
        <f t="shared" si="21"/>
        <v>-</v>
      </c>
      <c r="L154" s="5" t="s">
        <v>48</v>
      </c>
    </row>
    <row r="155" spans="1:12" x14ac:dyDescent="0.25">
      <c r="A155" s="1">
        <f t="shared" si="19"/>
        <v>637</v>
      </c>
      <c r="B155" s="1" t="s">
        <v>0</v>
      </c>
      <c r="C155" s="1" t="str">
        <f>+IFERROR(VLOOKUP(A155,[1]Consultores!A:C,3,FALSE),"")</f>
        <v>FRANQUICIAS</v>
      </c>
      <c r="D155" s="1" t="str">
        <f>+VLOOKUP(A155,[2]Consultores!A:B,2,FALSE)</f>
        <v>NE6:SANDRA</v>
      </c>
      <c r="E155" s="1" t="s">
        <v>247</v>
      </c>
      <c r="F155" s="1" t="s">
        <v>338</v>
      </c>
      <c r="G155" s="2">
        <f t="shared" si="16"/>
        <v>0</v>
      </c>
      <c r="H155" s="3">
        <f t="shared" si="17"/>
        <v>0</v>
      </c>
      <c r="I155" s="3">
        <f t="shared" si="20"/>
        <v>0</v>
      </c>
      <c r="J155" s="3">
        <f t="shared" si="18"/>
        <v>0</v>
      </c>
      <c r="K155" s="4" t="str">
        <f t="shared" si="21"/>
        <v>-</v>
      </c>
      <c r="L155" s="5" t="s">
        <v>48</v>
      </c>
    </row>
    <row r="156" spans="1:12" x14ac:dyDescent="0.25">
      <c r="A156" s="1">
        <f t="shared" si="19"/>
        <v>639</v>
      </c>
      <c r="B156" s="1" t="s">
        <v>0</v>
      </c>
      <c r="C156" s="1" t="str">
        <f>+IFERROR(VLOOKUP(A156,[1]Consultores!A:C,3,FALSE),"")</f>
        <v>FRANQUICIAS</v>
      </c>
      <c r="D156" s="1" t="str">
        <f>+VLOOKUP(A156,[2]Consultores!A:B,2,FALSE)</f>
        <v>NE8: ANAME</v>
      </c>
      <c r="E156" s="1" t="s">
        <v>247</v>
      </c>
      <c r="F156" s="1" t="s">
        <v>339</v>
      </c>
      <c r="G156" s="2">
        <f t="shared" si="16"/>
        <v>0</v>
      </c>
      <c r="H156" s="3">
        <f t="shared" si="17"/>
        <v>0</v>
      </c>
      <c r="I156" s="3">
        <f t="shared" si="20"/>
        <v>0</v>
      </c>
      <c r="J156" s="3">
        <f t="shared" si="18"/>
        <v>0</v>
      </c>
      <c r="K156" s="4" t="str">
        <f t="shared" si="21"/>
        <v>-</v>
      </c>
      <c r="L156" s="5" t="s">
        <v>48</v>
      </c>
    </row>
    <row r="157" spans="1:12" x14ac:dyDescent="0.25">
      <c r="A157" s="1">
        <f t="shared" si="19"/>
        <v>642</v>
      </c>
      <c r="B157" s="1" t="s">
        <v>0</v>
      </c>
      <c r="C157" s="1" t="str">
        <f>+IFERROR(VLOOKUP(A157,[1]Consultores!A:C,3,FALSE),"")</f>
        <v>FRANQUICIAS</v>
      </c>
      <c r="D157" s="1" t="str">
        <f>+VLOOKUP(A157,[2]Consultores!A:B,2,FALSE)</f>
        <v>NE8: ANAME</v>
      </c>
      <c r="E157" s="1" t="s">
        <v>247</v>
      </c>
      <c r="F157" s="1" t="s">
        <v>341</v>
      </c>
      <c r="G157" s="2">
        <f t="shared" si="16"/>
        <v>0</v>
      </c>
      <c r="H157" s="3">
        <f t="shared" si="17"/>
        <v>0</v>
      </c>
      <c r="I157" s="3">
        <f t="shared" si="20"/>
        <v>0</v>
      </c>
      <c r="J157" s="3">
        <f t="shared" si="18"/>
        <v>0</v>
      </c>
      <c r="K157" s="4" t="str">
        <f t="shared" si="21"/>
        <v>-</v>
      </c>
      <c r="L157" s="5" t="s">
        <v>48</v>
      </c>
    </row>
    <row r="158" spans="1:12" x14ac:dyDescent="0.25">
      <c r="A158" s="1">
        <f t="shared" si="19"/>
        <v>654</v>
      </c>
      <c r="B158" s="1" t="s">
        <v>0</v>
      </c>
      <c r="C158" s="1" t="str">
        <f>+IFERROR(VLOOKUP(A158,[1]Consultores!A:C,3,FALSE),"")</f>
        <v>FRANQUICIAS</v>
      </c>
      <c r="D158" s="1" t="str">
        <f>+VLOOKUP(A158,[2]Consultores!A:B,2,FALSE)</f>
        <v>NE4:KIKE</v>
      </c>
      <c r="E158" s="1" t="s">
        <v>247</v>
      </c>
      <c r="F158" s="1" t="s">
        <v>342</v>
      </c>
      <c r="G158" s="2">
        <f t="shared" si="16"/>
        <v>0</v>
      </c>
      <c r="H158" s="3">
        <f t="shared" si="17"/>
        <v>0</v>
      </c>
      <c r="I158" s="3">
        <f t="shared" si="20"/>
        <v>0</v>
      </c>
      <c r="J158" s="3">
        <f t="shared" si="18"/>
        <v>0</v>
      </c>
      <c r="K158" s="4" t="str">
        <f t="shared" si="21"/>
        <v>-</v>
      </c>
      <c r="L158" s="5" t="s">
        <v>48</v>
      </c>
    </row>
    <row r="159" spans="1:12" x14ac:dyDescent="0.25">
      <c r="A159" s="1">
        <f t="shared" si="19"/>
        <v>655</v>
      </c>
      <c r="B159" s="1" t="s">
        <v>0</v>
      </c>
      <c r="C159" s="1" t="str">
        <f>+IFERROR(VLOOKUP(A159,[1]Consultores!A:C,3,FALSE),"")</f>
        <v>FRANQUICIAS</v>
      </c>
      <c r="D159" s="1" t="str">
        <f>+VLOOKUP(A159,[2]Consultores!A:B,2,FALSE)</f>
        <v>NE6:SANDRA</v>
      </c>
      <c r="E159" s="1" t="s">
        <v>247</v>
      </c>
      <c r="F159" s="1" t="s">
        <v>343</v>
      </c>
      <c r="G159" s="2">
        <f t="shared" si="16"/>
        <v>0</v>
      </c>
      <c r="H159" s="3">
        <f t="shared" si="17"/>
        <v>0</v>
      </c>
      <c r="I159" s="3">
        <f t="shared" si="20"/>
        <v>0</v>
      </c>
      <c r="J159" s="3">
        <f t="shared" si="18"/>
        <v>0</v>
      </c>
      <c r="K159" s="4" t="str">
        <f t="shared" si="21"/>
        <v>-</v>
      </c>
      <c r="L159" s="5" t="s">
        <v>48</v>
      </c>
    </row>
    <row r="160" spans="1:12" x14ac:dyDescent="0.25">
      <c r="A160" s="1">
        <f t="shared" si="19"/>
        <v>685</v>
      </c>
      <c r="B160" s="1" t="s">
        <v>0</v>
      </c>
      <c r="C160" s="1" t="str">
        <f>+IFERROR(VLOOKUP(A160,[1]Consultores!A:C,3,FALSE),"")</f>
        <v>FRANQUICIAS</v>
      </c>
      <c r="D160" s="1" t="str">
        <f>+VLOOKUP(A160,[2]Consultores!A:B,2,FALSE)</f>
        <v>NE7:DESSIRÉ</v>
      </c>
      <c r="E160" s="1" t="s">
        <v>247</v>
      </c>
      <c r="F160" s="1" t="s">
        <v>344</v>
      </c>
      <c r="G160" s="2">
        <f t="shared" si="16"/>
        <v>0</v>
      </c>
      <c r="H160" s="3">
        <f t="shared" si="17"/>
        <v>0</v>
      </c>
      <c r="I160" s="3">
        <f t="shared" si="20"/>
        <v>0</v>
      </c>
      <c r="J160" s="3">
        <f t="shared" si="18"/>
        <v>0</v>
      </c>
      <c r="K160" s="4" t="str">
        <f t="shared" si="21"/>
        <v>-</v>
      </c>
      <c r="L160" s="5" t="s">
        <v>48</v>
      </c>
    </row>
    <row r="161" spans="1:12" x14ac:dyDescent="0.25">
      <c r="A161" s="1">
        <f t="shared" si="19"/>
        <v>693</v>
      </c>
      <c r="B161" s="1" t="s">
        <v>0</v>
      </c>
      <c r="C161" s="1" t="str">
        <f>+IFERROR(VLOOKUP(A161,[1]Consultores!A:C,3,FALSE),"")</f>
        <v>FRANQUICIAS</v>
      </c>
      <c r="D161" s="1" t="str">
        <f>+VLOOKUP(A161,[2]Consultores!A:B,2,FALSE)</f>
        <v>NE6:SANDRA</v>
      </c>
      <c r="E161" s="1" t="s">
        <v>247</v>
      </c>
      <c r="F161" s="1" t="s">
        <v>345</v>
      </c>
      <c r="G161" s="2">
        <f t="shared" si="16"/>
        <v>0</v>
      </c>
      <c r="H161" s="3">
        <f t="shared" si="17"/>
        <v>0</v>
      </c>
      <c r="I161" s="3">
        <f t="shared" si="20"/>
        <v>0</v>
      </c>
      <c r="J161" s="3">
        <f t="shared" si="18"/>
        <v>0</v>
      </c>
      <c r="K161" s="4" t="str">
        <f t="shared" si="21"/>
        <v>-</v>
      </c>
      <c r="L161" s="5" t="s">
        <v>48</v>
      </c>
    </row>
    <row r="162" spans="1:12" x14ac:dyDescent="0.25">
      <c r="A162" s="1">
        <f t="shared" si="19"/>
        <v>730</v>
      </c>
      <c r="B162" s="1" t="s">
        <v>0</v>
      </c>
      <c r="C162" s="1" t="str">
        <f>+IFERROR(VLOOKUP(A162,[1]Consultores!A:C,3,FALSE),"")</f>
        <v>FRANQUICIAS</v>
      </c>
      <c r="D162" s="1" t="str">
        <f>+VLOOKUP(A162,[2]Consultores!A:B,2,FALSE)</f>
        <v>NE4:KIKE</v>
      </c>
      <c r="E162" s="1" t="s">
        <v>247</v>
      </c>
      <c r="F162" s="1" t="s">
        <v>347</v>
      </c>
      <c r="G162" s="2">
        <f t="shared" si="16"/>
        <v>0</v>
      </c>
      <c r="H162" s="3">
        <f t="shared" si="17"/>
        <v>0</v>
      </c>
      <c r="I162" s="3">
        <f t="shared" si="20"/>
        <v>0</v>
      </c>
      <c r="J162" s="3">
        <f t="shared" si="18"/>
        <v>0</v>
      </c>
      <c r="K162" s="4" t="str">
        <f t="shared" si="21"/>
        <v>-</v>
      </c>
      <c r="L162" s="5" t="s">
        <v>48</v>
      </c>
    </row>
    <row r="163" spans="1:12" x14ac:dyDescent="0.25">
      <c r="A163" s="1">
        <f t="shared" si="19"/>
        <v>737</v>
      </c>
      <c r="B163" s="1" t="s">
        <v>0</v>
      </c>
      <c r="C163" s="1" t="str">
        <f>+IFERROR(VLOOKUP(A163,[1]Consultores!A:C,3,FALSE),"")</f>
        <v>FRANQUICIAS</v>
      </c>
      <c r="D163" s="1" t="str">
        <f>+VLOOKUP(A163,[2]Consultores!A:B,2,FALSE)</f>
        <v>NE3:OLGA</v>
      </c>
      <c r="E163" s="1" t="s">
        <v>247</v>
      </c>
      <c r="F163" s="1" t="s">
        <v>349</v>
      </c>
      <c r="G163" s="2">
        <f t="shared" si="16"/>
        <v>0</v>
      </c>
      <c r="H163" s="3">
        <f t="shared" si="17"/>
        <v>0</v>
      </c>
      <c r="I163" s="3">
        <f t="shared" si="20"/>
        <v>0</v>
      </c>
      <c r="J163" s="3">
        <f t="shared" si="18"/>
        <v>0</v>
      </c>
      <c r="K163" s="4" t="str">
        <f t="shared" si="21"/>
        <v>-</v>
      </c>
      <c r="L163" s="5" t="s">
        <v>48</v>
      </c>
    </row>
    <row r="164" spans="1:12" x14ac:dyDescent="0.25">
      <c r="A164" s="1">
        <f t="shared" si="19"/>
        <v>738</v>
      </c>
      <c r="B164" s="1" t="s">
        <v>0</v>
      </c>
      <c r="C164" s="1" t="str">
        <f>+IFERROR(VLOOKUP(A164,[1]Consultores!A:C,3,FALSE),"")</f>
        <v>FRANQUICIAS</v>
      </c>
      <c r="D164" s="1" t="str">
        <f>+VLOOKUP(A164,[2]Consultores!A:B,2,FALSE)</f>
        <v>NE8: ANAME</v>
      </c>
      <c r="E164" s="1" t="s">
        <v>247</v>
      </c>
      <c r="F164" s="1" t="s">
        <v>350</v>
      </c>
      <c r="G164" s="2">
        <f t="shared" si="16"/>
        <v>0</v>
      </c>
      <c r="H164" s="3">
        <f t="shared" si="17"/>
        <v>0</v>
      </c>
      <c r="I164" s="3">
        <f t="shared" si="20"/>
        <v>0</v>
      </c>
      <c r="J164" s="3">
        <f t="shared" si="18"/>
        <v>0</v>
      </c>
      <c r="K164" s="4" t="str">
        <f t="shared" si="21"/>
        <v>-</v>
      </c>
      <c r="L164" s="5" t="s">
        <v>48</v>
      </c>
    </row>
    <row r="165" spans="1:12" x14ac:dyDescent="0.25">
      <c r="A165" s="1">
        <f t="shared" si="19"/>
        <v>743</v>
      </c>
      <c r="B165" s="1" t="s">
        <v>0</v>
      </c>
      <c r="C165" s="1" t="str">
        <f>+IFERROR(VLOOKUP(A165,[1]Consultores!A:C,3,FALSE),"")</f>
        <v>FRANQUICIAS</v>
      </c>
      <c r="D165" s="1" t="str">
        <f>+VLOOKUP(A165,[2]Consultores!A:B,2,FALSE)</f>
        <v>NE4:KIKE</v>
      </c>
      <c r="E165" s="1" t="s">
        <v>247</v>
      </c>
      <c r="F165" s="1" t="s">
        <v>351</v>
      </c>
      <c r="G165" s="2">
        <f t="shared" si="16"/>
        <v>0</v>
      </c>
      <c r="H165" s="3">
        <f t="shared" si="17"/>
        <v>0</v>
      </c>
      <c r="I165" s="3">
        <f t="shared" si="20"/>
        <v>0</v>
      </c>
      <c r="J165" s="3">
        <f t="shared" si="18"/>
        <v>0</v>
      </c>
      <c r="K165" s="4" t="str">
        <f t="shared" si="21"/>
        <v>-</v>
      </c>
      <c r="L165" s="5" t="s">
        <v>48</v>
      </c>
    </row>
    <row r="166" spans="1:12" x14ac:dyDescent="0.25">
      <c r="A166" s="1">
        <f t="shared" si="19"/>
        <v>754</v>
      </c>
      <c r="B166" s="1" t="s">
        <v>0</v>
      </c>
      <c r="C166" s="1" t="str">
        <f>+IFERROR(VLOOKUP(A166,[1]Consultores!A:C,3,FALSE),"")</f>
        <v>FRANQUICIAS</v>
      </c>
      <c r="D166" s="1" t="str">
        <f>+VLOOKUP(A166,[2]Consultores!A:B,2,FALSE)</f>
        <v>NE8: ANAME</v>
      </c>
      <c r="E166" s="1" t="s">
        <v>247</v>
      </c>
      <c r="F166" s="1" t="s">
        <v>352</v>
      </c>
      <c r="G166" s="2">
        <f t="shared" si="16"/>
        <v>0</v>
      </c>
      <c r="H166" s="3">
        <f t="shared" si="17"/>
        <v>0</v>
      </c>
      <c r="I166" s="3">
        <f t="shared" si="20"/>
        <v>0</v>
      </c>
      <c r="J166" s="3">
        <f t="shared" si="18"/>
        <v>0</v>
      </c>
      <c r="K166" s="4" t="str">
        <f t="shared" si="21"/>
        <v>-</v>
      </c>
      <c r="L166" s="5" t="s">
        <v>48</v>
      </c>
    </row>
    <row r="167" spans="1:12" x14ac:dyDescent="0.25">
      <c r="A167" s="1">
        <f t="shared" si="19"/>
        <v>782</v>
      </c>
      <c r="B167" s="1" t="s">
        <v>0</v>
      </c>
      <c r="C167" s="1" t="str">
        <f>+IFERROR(VLOOKUP(A167,[1]Consultores!A:C,3,FALSE),"")</f>
        <v>FRANQUICIAS</v>
      </c>
      <c r="D167" s="1" t="str">
        <f>+VLOOKUP(A167,[2]Consultores!A:B,2,FALSE)</f>
        <v>NE8: ANAME</v>
      </c>
      <c r="E167" s="1" t="s">
        <v>247</v>
      </c>
      <c r="F167" s="1" t="s">
        <v>356</v>
      </c>
      <c r="G167" s="2">
        <f t="shared" si="16"/>
        <v>0</v>
      </c>
      <c r="H167" s="3">
        <f t="shared" si="17"/>
        <v>0</v>
      </c>
      <c r="I167" s="3">
        <f t="shared" si="20"/>
        <v>0</v>
      </c>
      <c r="J167" s="3">
        <f t="shared" si="18"/>
        <v>0</v>
      </c>
      <c r="K167" s="4" t="str">
        <f t="shared" si="21"/>
        <v>-</v>
      </c>
      <c r="L167" s="5" t="s">
        <v>48</v>
      </c>
    </row>
    <row r="168" spans="1:12" x14ac:dyDescent="0.25">
      <c r="A168" s="1">
        <f t="shared" si="19"/>
        <v>793</v>
      </c>
      <c r="B168" s="1" t="s">
        <v>0</v>
      </c>
      <c r="C168" s="1" t="str">
        <f>+IFERROR(VLOOKUP(A168,[1]Consultores!A:C,3,FALSE),"")</f>
        <v>FRANQUICIAS</v>
      </c>
      <c r="D168" s="1" t="str">
        <f>+VLOOKUP(A168,[2]Consultores!A:B,2,FALSE)</f>
        <v>NE4:KIKE</v>
      </c>
      <c r="E168" s="1" t="s">
        <v>247</v>
      </c>
      <c r="F168" s="1" t="s">
        <v>357</v>
      </c>
      <c r="G168" s="2">
        <f t="shared" si="16"/>
        <v>0</v>
      </c>
      <c r="H168" s="3">
        <f t="shared" si="17"/>
        <v>0</v>
      </c>
      <c r="I168" s="3">
        <f t="shared" si="20"/>
        <v>0</v>
      </c>
      <c r="J168" s="3">
        <f t="shared" si="18"/>
        <v>0</v>
      </c>
      <c r="K168" s="4" t="str">
        <f t="shared" si="21"/>
        <v>-</v>
      </c>
      <c r="L168" s="5" t="s">
        <v>48</v>
      </c>
    </row>
    <row r="169" spans="1:12" x14ac:dyDescent="0.25">
      <c r="A169" s="1">
        <f t="shared" si="19"/>
        <v>794</v>
      </c>
      <c r="B169" s="1" t="s">
        <v>0</v>
      </c>
      <c r="C169" s="1" t="str">
        <f>+IFERROR(VLOOKUP(A169,[1]Consultores!A:C,3,FALSE),"")</f>
        <v>FRANQUICIAS</v>
      </c>
      <c r="D169" s="1" t="str">
        <f>+VLOOKUP(A169,[2]Consultores!A:B,2,FALSE)</f>
        <v>NE7:DESSIRÉ</v>
      </c>
      <c r="E169" s="1" t="s">
        <v>247</v>
      </c>
      <c r="F169" s="1" t="s">
        <v>358</v>
      </c>
      <c r="G169" s="2">
        <f t="shared" si="16"/>
        <v>0</v>
      </c>
      <c r="H169" s="3">
        <f t="shared" si="17"/>
        <v>0</v>
      </c>
      <c r="I169" s="3">
        <f t="shared" si="20"/>
        <v>0</v>
      </c>
      <c r="J169" s="3">
        <f t="shared" si="18"/>
        <v>0</v>
      </c>
      <c r="K169" s="4" t="str">
        <f t="shared" si="21"/>
        <v>-</v>
      </c>
      <c r="L169" s="5" t="s">
        <v>48</v>
      </c>
    </row>
    <row r="170" spans="1:12" x14ac:dyDescent="0.25">
      <c r="A170" s="1">
        <f t="shared" si="19"/>
        <v>800</v>
      </c>
      <c r="B170" s="1" t="s">
        <v>0</v>
      </c>
      <c r="C170" s="1" t="str">
        <f>+IFERROR(VLOOKUP(A170,[1]Consultores!A:C,3,FALSE),"")</f>
        <v>FRANQUICIAS</v>
      </c>
      <c r="D170" s="1" t="str">
        <f>+VLOOKUP(A170,[2]Consultores!A:B,2,FALSE)</f>
        <v>NE2:CHUS</v>
      </c>
      <c r="E170" s="1" t="s">
        <v>247</v>
      </c>
      <c r="F170" s="1" t="s">
        <v>360</v>
      </c>
      <c r="G170" s="2">
        <f t="shared" si="16"/>
        <v>0</v>
      </c>
      <c r="H170" s="3">
        <f t="shared" si="17"/>
        <v>0</v>
      </c>
      <c r="I170" s="3">
        <f t="shared" si="20"/>
        <v>0</v>
      </c>
      <c r="J170" s="3">
        <f t="shared" si="18"/>
        <v>0</v>
      </c>
      <c r="K170" s="4" t="str">
        <f t="shared" si="21"/>
        <v>-</v>
      </c>
      <c r="L170" s="5" t="s">
        <v>48</v>
      </c>
    </row>
    <row r="171" spans="1:12" x14ac:dyDescent="0.25">
      <c r="A171" s="1">
        <f t="shared" si="19"/>
        <v>809</v>
      </c>
      <c r="B171" s="1" t="s">
        <v>0</v>
      </c>
      <c r="C171" s="1" t="str">
        <f>+IFERROR(VLOOKUP(A171,[1]Consultores!A:C,3,FALSE),"")</f>
        <v>FRANQUICIAS</v>
      </c>
      <c r="D171" s="1" t="str">
        <f>+VLOOKUP(A171,[2]Consultores!A:B,2,FALSE)</f>
        <v>NE4:KIKE</v>
      </c>
      <c r="E171" s="1" t="s">
        <v>247</v>
      </c>
      <c r="F171" s="1" t="s">
        <v>361</v>
      </c>
      <c r="G171" s="2">
        <f t="shared" si="16"/>
        <v>0</v>
      </c>
      <c r="H171" s="3">
        <f t="shared" si="17"/>
        <v>0</v>
      </c>
      <c r="I171" s="3">
        <f t="shared" si="20"/>
        <v>0</v>
      </c>
      <c r="J171" s="3">
        <f t="shared" si="18"/>
        <v>0</v>
      </c>
      <c r="K171" s="4" t="str">
        <f t="shared" si="21"/>
        <v>-</v>
      </c>
      <c r="L171" s="5" t="s">
        <v>48</v>
      </c>
    </row>
    <row r="172" spans="1:12" x14ac:dyDescent="0.25">
      <c r="A172" s="1">
        <f t="shared" si="19"/>
        <v>846</v>
      </c>
      <c r="B172" s="1" t="s">
        <v>0</v>
      </c>
      <c r="C172" s="1" t="str">
        <f>+IFERROR(VLOOKUP(A172,[1]Consultores!A:C,3,FALSE),"")</f>
        <v>FRANQUICIAS</v>
      </c>
      <c r="D172" s="1" t="str">
        <f>+VLOOKUP(A172,[2]Consultores!A:B,2,FALSE)</f>
        <v>NE3:OLGA</v>
      </c>
      <c r="E172" s="1" t="s">
        <v>247</v>
      </c>
      <c r="F172" s="1" t="s">
        <v>366</v>
      </c>
      <c r="G172" s="2">
        <f t="shared" si="16"/>
        <v>0</v>
      </c>
      <c r="H172" s="3">
        <f t="shared" si="17"/>
        <v>0</v>
      </c>
      <c r="I172" s="3">
        <f t="shared" si="20"/>
        <v>0</v>
      </c>
      <c r="J172" s="3">
        <f t="shared" si="18"/>
        <v>0</v>
      </c>
      <c r="K172" s="4" t="str">
        <f t="shared" si="21"/>
        <v>-</v>
      </c>
      <c r="L172" s="5" t="s">
        <v>48</v>
      </c>
    </row>
    <row r="173" spans="1:12" x14ac:dyDescent="0.25">
      <c r="A173" s="1">
        <f t="shared" si="19"/>
        <v>848</v>
      </c>
      <c r="B173" s="1" t="s">
        <v>0</v>
      </c>
      <c r="C173" s="1" t="str">
        <f>+IFERROR(VLOOKUP(A173,[1]Consultores!A:C,3,FALSE),"")</f>
        <v>FRANQUICIAS</v>
      </c>
      <c r="D173" s="1" t="str">
        <f>+VLOOKUP(A173,[2]Consultores!A:B,2,FALSE)</f>
        <v>NE2:CHUS</v>
      </c>
      <c r="E173" s="1" t="s">
        <v>247</v>
      </c>
      <c r="F173" s="1" t="s">
        <v>367</v>
      </c>
      <c r="G173" s="2">
        <f t="shared" si="16"/>
        <v>0</v>
      </c>
      <c r="H173" s="3">
        <f t="shared" si="17"/>
        <v>0</v>
      </c>
      <c r="I173" s="3">
        <f t="shared" si="20"/>
        <v>0</v>
      </c>
      <c r="J173" s="3">
        <f t="shared" si="18"/>
        <v>0</v>
      </c>
      <c r="K173" s="4" t="str">
        <f t="shared" si="21"/>
        <v>-</v>
      </c>
      <c r="L173" s="5" t="s">
        <v>48</v>
      </c>
    </row>
    <row r="174" spans="1:12" x14ac:dyDescent="0.25">
      <c r="A174" s="1">
        <f t="shared" si="19"/>
        <v>850</v>
      </c>
      <c r="B174" s="1" t="s">
        <v>0</v>
      </c>
      <c r="C174" s="1" t="str">
        <f>+IFERROR(VLOOKUP(A174,[1]Consultores!A:C,3,FALSE),"")</f>
        <v>FRANQUICIAS</v>
      </c>
      <c r="D174" s="1" t="str">
        <f>+VLOOKUP(A174,[2]Consultores!A:B,2,FALSE)</f>
        <v>NE7:DESSIRÉ</v>
      </c>
      <c r="E174" s="1" t="s">
        <v>247</v>
      </c>
      <c r="F174" s="1" t="s">
        <v>368</v>
      </c>
      <c r="G174" s="2">
        <f t="shared" si="16"/>
        <v>0</v>
      </c>
      <c r="H174" s="3">
        <f t="shared" si="17"/>
        <v>0</v>
      </c>
      <c r="I174" s="3">
        <f t="shared" si="20"/>
        <v>0</v>
      </c>
      <c r="J174" s="3">
        <f t="shared" si="18"/>
        <v>0</v>
      </c>
      <c r="K174" s="4" t="str">
        <f t="shared" si="21"/>
        <v>-</v>
      </c>
      <c r="L174" s="5" t="s">
        <v>48</v>
      </c>
    </row>
    <row r="175" spans="1:12" x14ac:dyDescent="0.25">
      <c r="A175" s="1">
        <f t="shared" si="19"/>
        <v>864</v>
      </c>
      <c r="B175" s="1" t="s">
        <v>0</v>
      </c>
      <c r="C175" s="1" t="str">
        <f>+IFERROR(VLOOKUP(A175,[1]Consultores!A:C,3,FALSE),"")</f>
        <v>FRANQUICIAS</v>
      </c>
      <c r="D175" s="1" t="str">
        <f>+VLOOKUP(A175,[2]Consultores!A:B,2,FALSE)</f>
        <v>NE8: ANAME</v>
      </c>
      <c r="E175" s="1" t="s">
        <v>247</v>
      </c>
      <c r="F175" s="1" t="s">
        <v>369</v>
      </c>
      <c r="G175" s="2">
        <f t="shared" si="16"/>
        <v>0</v>
      </c>
      <c r="H175" s="3">
        <f t="shared" si="17"/>
        <v>0</v>
      </c>
      <c r="I175" s="3">
        <f t="shared" si="20"/>
        <v>0</v>
      </c>
      <c r="J175" s="3">
        <f t="shared" si="18"/>
        <v>0</v>
      </c>
      <c r="K175" s="4" t="str">
        <f t="shared" si="21"/>
        <v>-</v>
      </c>
      <c r="L175" s="5" t="s">
        <v>48</v>
      </c>
    </row>
    <row r="176" spans="1:12" x14ac:dyDescent="0.25">
      <c r="A176" s="1">
        <f t="shared" si="19"/>
        <v>870</v>
      </c>
      <c r="B176" s="1" t="s">
        <v>0</v>
      </c>
      <c r="C176" s="1" t="str">
        <f>+IFERROR(VLOOKUP(A176,[1]Consultores!A:C,3,FALSE),"")</f>
        <v>FRANQUICIAS</v>
      </c>
      <c r="D176" s="1" t="str">
        <f>+VLOOKUP(A176,[2]Consultores!A:B,2,FALSE)</f>
        <v>NE8: ANAME</v>
      </c>
      <c r="E176" s="1" t="s">
        <v>247</v>
      </c>
      <c r="F176" s="1" t="s">
        <v>370</v>
      </c>
      <c r="G176" s="2">
        <f t="shared" si="16"/>
        <v>0</v>
      </c>
      <c r="H176" s="3">
        <f t="shared" si="17"/>
        <v>0</v>
      </c>
      <c r="I176" s="3">
        <f t="shared" si="20"/>
        <v>0</v>
      </c>
      <c r="J176" s="3">
        <f t="shared" si="18"/>
        <v>0</v>
      </c>
      <c r="K176" s="4" t="str">
        <f t="shared" si="21"/>
        <v>-</v>
      </c>
      <c r="L176" s="5" t="s">
        <v>48</v>
      </c>
    </row>
    <row r="177" spans="1:12" x14ac:dyDescent="0.25">
      <c r="A177" s="1">
        <f t="shared" si="19"/>
        <v>881</v>
      </c>
      <c r="B177" s="1" t="s">
        <v>0</v>
      </c>
      <c r="C177" s="1" t="str">
        <f>+IFERROR(VLOOKUP(A177,[1]Consultores!A:C,3,FALSE),"")</f>
        <v>FRANQUICIAS</v>
      </c>
      <c r="D177" s="1" t="str">
        <f>+VLOOKUP(A177,[2]Consultores!A:B,2,FALSE)</f>
        <v>NE7:DESSIRÉ</v>
      </c>
      <c r="E177" s="1" t="s">
        <v>247</v>
      </c>
      <c r="F177" s="1" t="s">
        <v>371</v>
      </c>
      <c r="G177" s="2">
        <f t="shared" si="16"/>
        <v>0</v>
      </c>
      <c r="H177" s="3">
        <f t="shared" si="17"/>
        <v>0</v>
      </c>
      <c r="I177" s="3">
        <f t="shared" si="20"/>
        <v>0</v>
      </c>
      <c r="J177" s="3">
        <f t="shared" si="18"/>
        <v>0</v>
      </c>
      <c r="K177" s="4" t="str">
        <f t="shared" si="21"/>
        <v>-</v>
      </c>
      <c r="L177" s="5" t="s">
        <v>48</v>
      </c>
    </row>
    <row r="178" spans="1:12" x14ac:dyDescent="0.25">
      <c r="A178" s="1">
        <f t="shared" si="19"/>
        <v>906</v>
      </c>
      <c r="B178" s="1" t="s">
        <v>0</v>
      </c>
      <c r="C178" s="1" t="str">
        <f>+IFERROR(VLOOKUP(A178,[1]Consultores!A:C,3,FALSE),"")</f>
        <v>FRANQUICIAS</v>
      </c>
      <c r="D178" s="1" t="str">
        <f>+VLOOKUP(A178,[2]Consultores!A:B,2,FALSE)</f>
        <v>NE7:DESSIRÉ</v>
      </c>
      <c r="E178" s="1" t="s">
        <v>247</v>
      </c>
      <c r="F178" s="1" t="s">
        <v>373</v>
      </c>
      <c r="G178" s="2">
        <f t="shared" si="16"/>
        <v>0</v>
      </c>
      <c r="H178" s="3">
        <f t="shared" si="17"/>
        <v>0</v>
      </c>
      <c r="I178" s="3">
        <f t="shared" si="20"/>
        <v>0</v>
      </c>
      <c r="J178" s="3">
        <f t="shared" si="18"/>
        <v>0</v>
      </c>
      <c r="K178" s="4" t="str">
        <f t="shared" si="21"/>
        <v>-</v>
      </c>
      <c r="L178" s="5" t="s">
        <v>48</v>
      </c>
    </row>
    <row r="179" spans="1:12" x14ac:dyDescent="0.25">
      <c r="A179" s="1">
        <f t="shared" si="19"/>
        <v>957</v>
      </c>
      <c r="B179" s="1" t="s">
        <v>0</v>
      </c>
      <c r="C179" s="1" t="str">
        <f>+IFERROR(VLOOKUP(A179,[1]Consultores!A:C,3,FALSE),"")</f>
        <v>FRANQUICIAS</v>
      </c>
      <c r="D179" s="1" t="str">
        <f>+VLOOKUP(A179,[2]Consultores!A:B,2,FALSE)</f>
        <v>NE4:KIKE</v>
      </c>
      <c r="E179" s="1" t="s">
        <v>247</v>
      </c>
      <c r="F179" s="1" t="s">
        <v>376</v>
      </c>
      <c r="G179" s="2">
        <f t="shared" si="16"/>
        <v>0</v>
      </c>
      <c r="H179" s="3">
        <f t="shared" si="17"/>
        <v>0</v>
      </c>
      <c r="I179" s="3">
        <f t="shared" si="20"/>
        <v>0</v>
      </c>
      <c r="J179" s="3">
        <f t="shared" si="18"/>
        <v>0</v>
      </c>
      <c r="K179" s="4" t="str">
        <f t="shared" si="21"/>
        <v>-</v>
      </c>
      <c r="L179" s="5" t="s">
        <v>48</v>
      </c>
    </row>
    <row r="180" spans="1:12" x14ac:dyDescent="0.25">
      <c r="A180" s="1">
        <f t="shared" si="19"/>
        <v>961</v>
      </c>
      <c r="B180" s="1" t="s">
        <v>0</v>
      </c>
      <c r="C180" s="1" t="str">
        <f>+IFERROR(VLOOKUP(A180,[1]Consultores!A:C,3,FALSE),"")</f>
        <v>FRANQUICIAS</v>
      </c>
      <c r="D180" s="1" t="str">
        <f>+VLOOKUP(A180,[2]Consultores!A:B,2,FALSE)</f>
        <v>NE7:DESSIRÉ</v>
      </c>
      <c r="E180" s="1" t="s">
        <v>247</v>
      </c>
      <c r="F180" s="1" t="s">
        <v>377</v>
      </c>
      <c r="G180" s="2">
        <f t="shared" si="16"/>
        <v>0</v>
      </c>
      <c r="H180" s="3">
        <f t="shared" si="17"/>
        <v>0</v>
      </c>
      <c r="I180" s="3">
        <f t="shared" si="20"/>
        <v>0</v>
      </c>
      <c r="J180" s="3">
        <f t="shared" si="18"/>
        <v>0</v>
      </c>
      <c r="K180" s="4" t="str">
        <f t="shared" si="21"/>
        <v>-</v>
      </c>
      <c r="L180" s="5" t="s">
        <v>48</v>
      </c>
    </row>
    <row r="181" spans="1:12" x14ac:dyDescent="0.25">
      <c r="A181" s="1">
        <f t="shared" si="19"/>
        <v>972</v>
      </c>
      <c r="B181" s="1" t="s">
        <v>0</v>
      </c>
      <c r="C181" s="1" t="str">
        <f>+IFERROR(VLOOKUP(A181,[1]Consultores!A:C,3,FALSE),"")</f>
        <v>FRANQUICIAS</v>
      </c>
      <c r="D181" s="1" t="str">
        <f>+VLOOKUP(A181,[2]Consultores!A:B,2,FALSE)</f>
        <v>NE4:KIKE</v>
      </c>
      <c r="E181" s="1" t="s">
        <v>247</v>
      </c>
      <c r="F181" s="1" t="s">
        <v>379</v>
      </c>
      <c r="G181" s="2">
        <f t="shared" si="16"/>
        <v>0</v>
      </c>
      <c r="H181" s="3">
        <f t="shared" si="17"/>
        <v>0</v>
      </c>
      <c r="I181" s="3">
        <f t="shared" si="20"/>
        <v>0</v>
      </c>
      <c r="J181" s="3">
        <f t="shared" si="18"/>
        <v>0</v>
      </c>
      <c r="K181" s="4" t="str">
        <f t="shared" si="21"/>
        <v>-</v>
      </c>
      <c r="L181" s="5" t="s">
        <v>48</v>
      </c>
    </row>
    <row r="182" spans="1:12" x14ac:dyDescent="0.25">
      <c r="A182" s="1">
        <f t="shared" si="19"/>
        <v>976</v>
      </c>
      <c r="B182" s="1" t="s">
        <v>0</v>
      </c>
      <c r="C182" s="1" t="str">
        <f>+IFERROR(VLOOKUP(A182,[1]Consultores!A:C,3,FALSE),"")</f>
        <v>FRANQUICIAS</v>
      </c>
      <c r="D182" s="1" t="str">
        <f>+VLOOKUP(A182,[2]Consultores!A:B,2,FALSE)</f>
        <v>NE6:SANDRA</v>
      </c>
      <c r="E182" s="1" t="s">
        <v>247</v>
      </c>
      <c r="F182" s="1" t="s">
        <v>380</v>
      </c>
      <c r="G182" s="2">
        <f t="shared" si="16"/>
        <v>0</v>
      </c>
      <c r="H182" s="3">
        <f t="shared" si="17"/>
        <v>0</v>
      </c>
      <c r="I182" s="3">
        <f t="shared" si="20"/>
        <v>0</v>
      </c>
      <c r="J182" s="3">
        <f t="shared" si="18"/>
        <v>0</v>
      </c>
      <c r="K182" s="4" t="str">
        <f t="shared" si="21"/>
        <v>-</v>
      </c>
      <c r="L182" s="5" t="s">
        <v>48</v>
      </c>
    </row>
    <row r="183" spans="1:12" x14ac:dyDescent="0.25">
      <c r="A183" s="1">
        <f t="shared" si="19"/>
        <v>980</v>
      </c>
      <c r="B183" s="1" t="s">
        <v>0</v>
      </c>
      <c r="C183" s="1" t="str">
        <f>+IFERROR(VLOOKUP(A183,[1]Consultores!A:C,3,FALSE),"")</f>
        <v>FRANQUICIAS</v>
      </c>
      <c r="D183" s="1" t="str">
        <f>+VLOOKUP(A183,[2]Consultores!A:B,2,FALSE)</f>
        <v>NE7:DESSIRÉ</v>
      </c>
      <c r="E183" s="1" t="s">
        <v>247</v>
      </c>
      <c r="F183" s="1" t="s">
        <v>381</v>
      </c>
      <c r="G183" s="2">
        <f t="shared" si="16"/>
        <v>0</v>
      </c>
      <c r="H183" s="3">
        <f t="shared" si="17"/>
        <v>0</v>
      </c>
      <c r="I183" s="3">
        <f t="shared" si="20"/>
        <v>0</v>
      </c>
      <c r="J183" s="3">
        <f t="shared" si="18"/>
        <v>0</v>
      </c>
      <c r="K183" s="4" t="str">
        <f t="shared" si="21"/>
        <v>-</v>
      </c>
      <c r="L183" s="5" t="s">
        <v>48</v>
      </c>
    </row>
    <row r="184" spans="1:12" x14ac:dyDescent="0.25">
      <c r="A184" s="1">
        <f t="shared" si="19"/>
        <v>2053</v>
      </c>
      <c r="B184" s="1" t="s">
        <v>0</v>
      </c>
      <c r="C184" s="1" t="str">
        <f>+IFERROR(VLOOKUP(A184,[1]Consultores!A:C,3,FALSE),"")</f>
        <v>FRANQUICIAS</v>
      </c>
      <c r="D184" s="1" t="str">
        <f>+VLOOKUP(A184,[2]Consultores!A:B,2,FALSE)</f>
        <v>NE2:CHUS</v>
      </c>
      <c r="E184" s="1" t="s">
        <v>247</v>
      </c>
      <c r="F184" s="1" t="s">
        <v>385</v>
      </c>
      <c r="G184" s="2">
        <f t="shared" si="16"/>
        <v>0</v>
      </c>
      <c r="H184" s="3">
        <f t="shared" si="17"/>
        <v>0</v>
      </c>
      <c r="I184" s="3">
        <f t="shared" si="20"/>
        <v>0</v>
      </c>
      <c r="J184" s="3">
        <f t="shared" si="18"/>
        <v>0</v>
      </c>
      <c r="K184" s="4" t="str">
        <f t="shared" si="21"/>
        <v>-</v>
      </c>
      <c r="L184" s="5" t="s">
        <v>48</v>
      </c>
    </row>
    <row r="185" spans="1:12" x14ac:dyDescent="0.25">
      <c r="A185" s="1">
        <f t="shared" si="19"/>
        <v>2125</v>
      </c>
      <c r="B185" s="1" t="s">
        <v>0</v>
      </c>
      <c r="C185" s="1" t="str">
        <f>+IFERROR(VLOOKUP(A185,[1]Consultores!A:C,3,FALSE),"")</f>
        <v>FRANQUICIAS</v>
      </c>
      <c r="D185" s="1" t="str">
        <f>+VLOOKUP(A185,[2]Consultores!A:B,2,FALSE)</f>
        <v>NE2:CHUS</v>
      </c>
      <c r="E185" s="1" t="s">
        <v>247</v>
      </c>
      <c r="F185" s="1" t="s">
        <v>386</v>
      </c>
      <c r="G185" s="2">
        <f t="shared" si="16"/>
        <v>0</v>
      </c>
      <c r="H185" s="3">
        <f t="shared" si="17"/>
        <v>0</v>
      </c>
      <c r="I185" s="3">
        <f t="shared" si="20"/>
        <v>0</v>
      </c>
      <c r="J185" s="3">
        <f t="shared" si="18"/>
        <v>0</v>
      </c>
      <c r="K185" s="4" t="str">
        <f t="shared" si="21"/>
        <v>-</v>
      </c>
      <c r="L185" s="5" t="s">
        <v>48</v>
      </c>
    </row>
    <row r="186" spans="1:12" x14ac:dyDescent="0.25">
      <c r="A186" s="1">
        <f t="shared" si="19"/>
        <v>10</v>
      </c>
      <c r="B186" s="1" t="s">
        <v>0</v>
      </c>
      <c r="C186" s="1" t="str">
        <f>+IFERROR(VLOOKUP(A186,[1]Consultores!A:C,3,FALSE),"")</f>
        <v>PROPIAS</v>
      </c>
      <c r="D186" s="1" t="str">
        <f>+VLOOKUP(A186,[2]Consultores!A:B,2,FALSE)</f>
        <v>N6:IVAN</v>
      </c>
      <c r="E186" s="1" t="s">
        <v>387</v>
      </c>
      <c r="F186" s="1" t="s">
        <v>388</v>
      </c>
      <c r="G186" s="2">
        <f t="shared" si="16"/>
        <v>0</v>
      </c>
      <c r="H186" s="3">
        <f t="shared" si="17"/>
        <v>0</v>
      </c>
      <c r="I186" s="3">
        <f t="shared" si="20"/>
        <v>0</v>
      </c>
      <c r="J186" s="3">
        <f t="shared" si="18"/>
        <v>0</v>
      </c>
      <c r="K186" s="4" t="str">
        <f t="shared" si="21"/>
        <v>-</v>
      </c>
      <c r="L186" s="5" t="s">
        <v>48</v>
      </c>
    </row>
    <row r="187" spans="1:12" x14ac:dyDescent="0.25">
      <c r="A187" s="1">
        <f t="shared" si="19"/>
        <v>13</v>
      </c>
      <c r="B187" s="1" t="s">
        <v>0</v>
      </c>
      <c r="C187" s="1" t="str">
        <f>+IFERROR(VLOOKUP(A187,[1]Consultores!A:C,3,FALSE),"")</f>
        <v>FRANQUICIAS</v>
      </c>
      <c r="D187" s="1" t="str">
        <f>+VLOOKUP(A187,[2]Consultores!A:B,2,FALSE)</f>
        <v>N1:SERGIO</v>
      </c>
      <c r="E187" s="1" t="s">
        <v>387</v>
      </c>
      <c r="F187" s="1" t="s">
        <v>389</v>
      </c>
      <c r="G187" s="2">
        <f t="shared" si="16"/>
        <v>0</v>
      </c>
      <c r="H187" s="3">
        <f t="shared" si="17"/>
        <v>0</v>
      </c>
      <c r="I187" s="3">
        <f t="shared" si="20"/>
        <v>0</v>
      </c>
      <c r="J187" s="3">
        <f t="shared" si="18"/>
        <v>0</v>
      </c>
      <c r="K187" s="4" t="str">
        <f t="shared" si="21"/>
        <v>-</v>
      </c>
      <c r="L187" s="7" t="s">
        <v>48</v>
      </c>
    </row>
    <row r="188" spans="1:12" x14ac:dyDescent="0.25">
      <c r="A188" s="1">
        <f t="shared" si="19"/>
        <v>19</v>
      </c>
      <c r="B188" s="1" t="s">
        <v>0</v>
      </c>
      <c r="C188" s="1" t="str">
        <f>+IFERROR(VLOOKUP(A188,[1]Consultores!A:C,3,FALSE),"")</f>
        <v>PROPIAS</v>
      </c>
      <c r="D188" s="1" t="str">
        <f>+VLOOKUP(A188,[2]Consultores!A:B,2,FALSE)</f>
        <v>N6:IVAN</v>
      </c>
      <c r="E188" s="1" t="s">
        <v>387</v>
      </c>
      <c r="F188" s="1" t="s">
        <v>390</v>
      </c>
      <c r="G188" s="2">
        <f t="shared" si="16"/>
        <v>0</v>
      </c>
      <c r="H188" s="3">
        <f t="shared" si="17"/>
        <v>0</v>
      </c>
      <c r="I188" s="3">
        <f t="shared" si="20"/>
        <v>0</v>
      </c>
      <c r="J188" s="3">
        <f t="shared" si="18"/>
        <v>0</v>
      </c>
      <c r="K188" s="4" t="str">
        <f t="shared" si="21"/>
        <v>-</v>
      </c>
      <c r="L188" s="5" t="s">
        <v>48</v>
      </c>
    </row>
    <row r="189" spans="1:12" x14ac:dyDescent="0.25">
      <c r="A189" s="1">
        <f t="shared" si="19"/>
        <v>23</v>
      </c>
      <c r="B189" s="1" t="s">
        <v>0</v>
      </c>
      <c r="C189" s="1" t="str">
        <f>+IFERROR(VLOOKUP(A189,[1]Consultores!A:C,3,FALSE),"")</f>
        <v>FRANQUICIAS</v>
      </c>
      <c r="D189" s="1" t="str">
        <f>+VLOOKUP(A189,[2]Consultores!A:B,2,FALSE)</f>
        <v>N5:DAVID S.</v>
      </c>
      <c r="E189" s="1" t="s">
        <v>387</v>
      </c>
      <c r="F189" s="1" t="s">
        <v>392</v>
      </c>
      <c r="G189" s="2">
        <f t="shared" si="16"/>
        <v>0</v>
      </c>
      <c r="H189" s="3">
        <f t="shared" si="17"/>
        <v>0</v>
      </c>
      <c r="I189" s="3">
        <f t="shared" si="20"/>
        <v>0</v>
      </c>
      <c r="J189" s="3">
        <f t="shared" si="18"/>
        <v>0</v>
      </c>
      <c r="K189" s="4" t="str">
        <f t="shared" si="21"/>
        <v>-</v>
      </c>
      <c r="L189" s="5" t="s">
        <v>48</v>
      </c>
    </row>
    <row r="190" spans="1:12" x14ac:dyDescent="0.25">
      <c r="A190" s="1">
        <f t="shared" si="19"/>
        <v>42</v>
      </c>
      <c r="B190" s="1" t="s">
        <v>0</v>
      </c>
      <c r="C190" s="1" t="str">
        <f>+IFERROR(VLOOKUP(A190,[1]Consultores!A:C,3,FALSE),"")</f>
        <v>PROPIAS</v>
      </c>
      <c r="D190" s="1" t="str">
        <f>+VLOOKUP(A190,[2]Consultores!A:B,2,FALSE)</f>
        <v>N2:GORKA</v>
      </c>
      <c r="E190" s="1" t="s">
        <v>387</v>
      </c>
      <c r="F190" s="1" t="s">
        <v>394</v>
      </c>
      <c r="G190" s="2">
        <f t="shared" si="16"/>
        <v>0</v>
      </c>
      <c r="H190" s="3">
        <f t="shared" si="17"/>
        <v>0</v>
      </c>
      <c r="I190" s="3">
        <f t="shared" si="20"/>
        <v>0</v>
      </c>
      <c r="J190" s="3">
        <f t="shared" si="18"/>
        <v>0</v>
      </c>
      <c r="K190" s="4" t="str">
        <f t="shared" si="21"/>
        <v>-</v>
      </c>
      <c r="L190" s="5" t="s">
        <v>48</v>
      </c>
    </row>
    <row r="191" spans="1:12" x14ac:dyDescent="0.25">
      <c r="A191" s="1">
        <f t="shared" si="19"/>
        <v>81</v>
      </c>
      <c r="B191" s="1" t="s">
        <v>0</v>
      </c>
      <c r="C191" s="1" t="str">
        <f>+IFERROR(VLOOKUP(A191,[1]Consultores!A:C,3,FALSE),"")</f>
        <v>FRANQUICIAS</v>
      </c>
      <c r="D191" s="1" t="str">
        <f>+VLOOKUP(A191,[2]Consultores!A:B,2,FALSE)</f>
        <v>N5:DAVID S.</v>
      </c>
      <c r="E191" s="1" t="s">
        <v>387</v>
      </c>
      <c r="F191" s="1" t="s">
        <v>397</v>
      </c>
      <c r="G191" s="2">
        <f t="shared" si="16"/>
        <v>0</v>
      </c>
      <c r="H191" s="3">
        <f t="shared" si="17"/>
        <v>0</v>
      </c>
      <c r="I191" s="3">
        <f t="shared" si="20"/>
        <v>0</v>
      </c>
      <c r="J191" s="3">
        <f t="shared" si="18"/>
        <v>0</v>
      </c>
      <c r="K191" s="4" t="str">
        <f t="shared" si="21"/>
        <v>-</v>
      </c>
      <c r="L191" s="5" t="s">
        <v>48</v>
      </c>
    </row>
    <row r="192" spans="1:12" x14ac:dyDescent="0.25">
      <c r="A192" s="1">
        <f t="shared" si="19"/>
        <v>86</v>
      </c>
      <c r="B192" s="1" t="s">
        <v>0</v>
      </c>
      <c r="C192" s="1" t="str">
        <f>+IFERROR(VLOOKUP(A192,[1]Consultores!A:C,3,FALSE),"")</f>
        <v>FRANQUICIAS</v>
      </c>
      <c r="D192" s="1" t="str">
        <f>+VLOOKUP(A192,[2]Consultores!A:B,2,FALSE)</f>
        <v>N1:SERGIO</v>
      </c>
      <c r="E192" s="1" t="s">
        <v>387</v>
      </c>
      <c r="F192" s="1" t="s">
        <v>398</v>
      </c>
      <c r="G192" s="2">
        <f t="shared" ref="G192:G255" si="22">+SUMIFS(Y:Y,$W:$W,$A192)</f>
        <v>0</v>
      </c>
      <c r="H192" s="3">
        <f t="shared" ref="H192:H255" si="23">+SUMIFS(Z:Z,$W:$W,$A192)</f>
        <v>0</v>
      </c>
      <c r="I192" s="3">
        <f t="shared" si="20"/>
        <v>0</v>
      </c>
      <c r="J192" s="3">
        <f t="shared" ref="J192:J255" si="24">+SUMIFS(AB:AB,$W:$W,$A192)</f>
        <v>0</v>
      </c>
      <c r="K192" s="4" t="str">
        <f t="shared" si="21"/>
        <v>-</v>
      </c>
      <c r="L192" s="7" t="s">
        <v>48</v>
      </c>
    </row>
    <row r="193" spans="1:12" x14ac:dyDescent="0.25">
      <c r="A193" s="1">
        <f t="shared" ref="A193:A256" si="25">+MID(F193,1,5)*1</f>
        <v>93</v>
      </c>
      <c r="B193" s="1" t="s">
        <v>0</v>
      </c>
      <c r="C193" s="1" t="str">
        <f>+IFERROR(VLOOKUP(A193,[1]Consultores!A:C,3,FALSE),"")</f>
        <v>PROPIAS</v>
      </c>
      <c r="D193" s="1" t="str">
        <f>+VLOOKUP(A193,[2]Consultores!A:B,2,FALSE)</f>
        <v>N2:GORKA</v>
      </c>
      <c r="E193" s="1" t="s">
        <v>387</v>
      </c>
      <c r="F193" s="1" t="s">
        <v>399</v>
      </c>
      <c r="G193" s="2">
        <f t="shared" si="22"/>
        <v>0</v>
      </c>
      <c r="H193" s="3">
        <f t="shared" si="23"/>
        <v>0</v>
      </c>
      <c r="I193" s="3">
        <f t="shared" ref="I193:I256" si="26">+SUMIFS(AA:AA,$W:$W,$A193)</f>
        <v>0</v>
      </c>
      <c r="J193" s="3">
        <f t="shared" si="24"/>
        <v>0</v>
      </c>
      <c r="K193" s="4" t="str">
        <f t="shared" ref="K193:K256" si="27">+IFERROR(I193/J193-1,"-")</f>
        <v>-</v>
      </c>
      <c r="L193" s="5" t="s">
        <v>48</v>
      </c>
    </row>
    <row r="194" spans="1:12" x14ac:dyDescent="0.25">
      <c r="A194" s="1">
        <f t="shared" si="25"/>
        <v>123</v>
      </c>
      <c r="B194" s="1" t="s">
        <v>0</v>
      </c>
      <c r="C194" s="1" t="str">
        <f>+IFERROR(VLOOKUP(A194,[1]Consultores!A:C,3,FALSE),"")</f>
        <v>FRANQUICIAS</v>
      </c>
      <c r="D194" s="1" t="str">
        <f>+VLOOKUP(A194,[2]Consultores!A:B,2,FALSE)</f>
        <v>N8:IDOIA</v>
      </c>
      <c r="E194" s="1" t="s">
        <v>387</v>
      </c>
      <c r="F194" s="1" t="s">
        <v>402</v>
      </c>
      <c r="G194" s="2">
        <f t="shared" si="22"/>
        <v>0</v>
      </c>
      <c r="H194" s="3">
        <f t="shared" si="23"/>
        <v>0</v>
      </c>
      <c r="I194" s="3">
        <f t="shared" si="26"/>
        <v>0</v>
      </c>
      <c r="J194" s="3">
        <f t="shared" si="24"/>
        <v>0</v>
      </c>
      <c r="K194" s="4" t="str">
        <f t="shared" si="27"/>
        <v>-</v>
      </c>
      <c r="L194" s="7" t="s">
        <v>48</v>
      </c>
    </row>
    <row r="195" spans="1:12" x14ac:dyDescent="0.25">
      <c r="A195" s="1">
        <f t="shared" si="25"/>
        <v>145</v>
      </c>
      <c r="B195" s="1" t="s">
        <v>0</v>
      </c>
      <c r="C195" s="1" t="str">
        <f>+IFERROR(VLOOKUP(A195,[1]Consultores!A:C,3,FALSE),"")</f>
        <v>FRANQUICIAS</v>
      </c>
      <c r="D195" s="1" t="str">
        <f>+VLOOKUP(A195,[2]Consultores!A:B,2,FALSE)</f>
        <v>N5:DAVID S.</v>
      </c>
      <c r="E195" s="1" t="s">
        <v>387</v>
      </c>
      <c r="F195" s="1" t="s">
        <v>403</v>
      </c>
      <c r="G195" s="2">
        <f t="shared" si="22"/>
        <v>0</v>
      </c>
      <c r="H195" s="3">
        <f t="shared" si="23"/>
        <v>0</v>
      </c>
      <c r="I195" s="3">
        <f t="shared" si="26"/>
        <v>0</v>
      </c>
      <c r="J195" s="3">
        <f t="shared" si="24"/>
        <v>0</v>
      </c>
      <c r="K195" s="4" t="str">
        <f t="shared" si="27"/>
        <v>-</v>
      </c>
      <c r="L195" s="5" t="s">
        <v>48</v>
      </c>
    </row>
    <row r="196" spans="1:12" x14ac:dyDescent="0.25">
      <c r="A196" s="1">
        <f t="shared" si="25"/>
        <v>150</v>
      </c>
      <c r="B196" s="1" t="s">
        <v>0</v>
      </c>
      <c r="C196" s="1" t="str">
        <f>+IFERROR(VLOOKUP(A196,[1]Consultores!A:C,3,FALSE),"")</f>
        <v>PROPIAS</v>
      </c>
      <c r="D196" s="1" t="str">
        <f>+VLOOKUP(A196,[2]Consultores!A:B,2,FALSE)</f>
        <v>N6:IVAN</v>
      </c>
      <c r="E196" s="1" t="s">
        <v>387</v>
      </c>
      <c r="F196" s="1" t="s">
        <v>404</v>
      </c>
      <c r="G196" s="2">
        <f t="shared" si="22"/>
        <v>0</v>
      </c>
      <c r="H196" s="3">
        <f t="shared" si="23"/>
        <v>0</v>
      </c>
      <c r="I196" s="3">
        <f t="shared" si="26"/>
        <v>0</v>
      </c>
      <c r="J196" s="3">
        <f t="shared" si="24"/>
        <v>0</v>
      </c>
      <c r="K196" s="4" t="str">
        <f t="shared" si="27"/>
        <v>-</v>
      </c>
      <c r="L196" s="5" t="s">
        <v>48</v>
      </c>
    </row>
    <row r="197" spans="1:12" x14ac:dyDescent="0.25">
      <c r="A197" s="1">
        <f t="shared" si="25"/>
        <v>155</v>
      </c>
      <c r="B197" s="1" t="s">
        <v>0</v>
      </c>
      <c r="C197" s="1" t="str">
        <f>+IFERROR(VLOOKUP(A197,[1]Consultores!A:C,3,FALSE),"")</f>
        <v>FRANQUICIAS</v>
      </c>
      <c r="D197" s="1" t="str">
        <f>+VLOOKUP(A197,[2]Consultores!A:B,2,FALSE)</f>
        <v>N3:DAVID CH.</v>
      </c>
      <c r="E197" s="1" t="s">
        <v>387</v>
      </c>
      <c r="F197" s="1" t="s">
        <v>406</v>
      </c>
      <c r="G197" s="2">
        <f t="shared" si="22"/>
        <v>0</v>
      </c>
      <c r="H197" s="3">
        <f t="shared" si="23"/>
        <v>0</v>
      </c>
      <c r="I197" s="3">
        <f t="shared" si="26"/>
        <v>0</v>
      </c>
      <c r="J197" s="3">
        <f t="shared" si="24"/>
        <v>0</v>
      </c>
      <c r="K197" s="4" t="str">
        <f t="shared" si="27"/>
        <v>-</v>
      </c>
      <c r="L197" s="5" t="s">
        <v>48</v>
      </c>
    </row>
    <row r="198" spans="1:12" x14ac:dyDescent="0.25">
      <c r="A198" s="1">
        <f t="shared" si="25"/>
        <v>168</v>
      </c>
      <c r="B198" s="1" t="s">
        <v>0</v>
      </c>
      <c r="C198" s="1" t="str">
        <f>+IFERROR(VLOOKUP(A198,[1]Consultores!A:C,3,FALSE),"")</f>
        <v>FRANQUICIAS</v>
      </c>
      <c r="D198" s="1" t="str">
        <f>+VLOOKUP(A198,[2]Consultores!A:B,2,FALSE)</f>
        <v>N3:DAVID CH.</v>
      </c>
      <c r="E198" s="1" t="s">
        <v>387</v>
      </c>
      <c r="F198" s="1" t="s">
        <v>407</v>
      </c>
      <c r="G198" s="2">
        <f t="shared" si="22"/>
        <v>0</v>
      </c>
      <c r="H198" s="3">
        <f t="shared" si="23"/>
        <v>0</v>
      </c>
      <c r="I198" s="3">
        <f t="shared" si="26"/>
        <v>0</v>
      </c>
      <c r="J198" s="3">
        <f t="shared" si="24"/>
        <v>0</v>
      </c>
      <c r="K198" s="4" t="str">
        <f t="shared" si="27"/>
        <v>-</v>
      </c>
      <c r="L198" s="5" t="s">
        <v>48</v>
      </c>
    </row>
    <row r="199" spans="1:12" x14ac:dyDescent="0.25">
      <c r="A199" s="1">
        <f t="shared" si="25"/>
        <v>231</v>
      </c>
      <c r="B199" s="1" t="s">
        <v>0</v>
      </c>
      <c r="C199" s="1" t="str">
        <f>+IFERROR(VLOOKUP(A199,[1]Consultores!A:C,3,FALSE),"")</f>
        <v>FRANQUICIAS</v>
      </c>
      <c r="D199" s="1" t="str">
        <f>+VLOOKUP(A199,[2]Consultores!A:B,2,FALSE)</f>
        <v>N8:IDOIA</v>
      </c>
      <c r="E199" s="1" t="s">
        <v>387</v>
      </c>
      <c r="F199" s="1" t="s">
        <v>410</v>
      </c>
      <c r="G199" s="2">
        <f t="shared" si="22"/>
        <v>0</v>
      </c>
      <c r="H199" s="3">
        <f t="shared" si="23"/>
        <v>0</v>
      </c>
      <c r="I199" s="3">
        <f t="shared" si="26"/>
        <v>0</v>
      </c>
      <c r="J199" s="3">
        <f t="shared" si="24"/>
        <v>0</v>
      </c>
      <c r="K199" s="4" t="str">
        <f t="shared" si="27"/>
        <v>-</v>
      </c>
      <c r="L199" s="5" t="s">
        <v>48</v>
      </c>
    </row>
    <row r="200" spans="1:12" x14ac:dyDescent="0.25">
      <c r="A200" s="1">
        <f t="shared" si="25"/>
        <v>279</v>
      </c>
      <c r="B200" s="1" t="s">
        <v>0</v>
      </c>
      <c r="C200" s="1" t="str">
        <f>+IFERROR(VLOOKUP(A200,[1]Consultores!A:C,3,FALSE),"")</f>
        <v>PROPIAS</v>
      </c>
      <c r="D200" s="1" t="str">
        <f>+VLOOKUP(A200,[2]Consultores!A:B,2,FALSE)</f>
        <v>N6:IVAN</v>
      </c>
      <c r="E200" s="1" t="s">
        <v>387</v>
      </c>
      <c r="F200" s="1" t="s">
        <v>411</v>
      </c>
      <c r="G200" s="2">
        <f t="shared" si="22"/>
        <v>0</v>
      </c>
      <c r="H200" s="3">
        <f t="shared" si="23"/>
        <v>0</v>
      </c>
      <c r="I200" s="3">
        <f t="shared" si="26"/>
        <v>0</v>
      </c>
      <c r="J200" s="3">
        <f t="shared" si="24"/>
        <v>0</v>
      </c>
      <c r="K200" s="4" t="str">
        <f t="shared" si="27"/>
        <v>-</v>
      </c>
      <c r="L200" s="5" t="s">
        <v>48</v>
      </c>
    </row>
    <row r="201" spans="1:12" x14ac:dyDescent="0.25">
      <c r="A201" s="1">
        <f t="shared" si="25"/>
        <v>283</v>
      </c>
      <c r="B201" s="1" t="s">
        <v>0</v>
      </c>
      <c r="C201" s="1" t="str">
        <f>+IFERROR(VLOOKUP(A201,[1]Consultores!A:C,3,FALSE),"")</f>
        <v>FRANQUICIAS</v>
      </c>
      <c r="D201" s="1" t="str">
        <f>+VLOOKUP(A201,[2]Consultores!A:B,2,FALSE)</f>
        <v>N3:DAVID CH.</v>
      </c>
      <c r="E201" s="1" t="s">
        <v>387</v>
      </c>
      <c r="F201" s="1" t="s">
        <v>412</v>
      </c>
      <c r="G201" s="2">
        <f t="shared" si="22"/>
        <v>0</v>
      </c>
      <c r="H201" s="3">
        <f t="shared" si="23"/>
        <v>0</v>
      </c>
      <c r="I201" s="3">
        <f t="shared" si="26"/>
        <v>0</v>
      </c>
      <c r="J201" s="3">
        <f t="shared" si="24"/>
        <v>0</v>
      </c>
      <c r="K201" s="4" t="str">
        <f t="shared" si="27"/>
        <v>-</v>
      </c>
      <c r="L201" s="5" t="s">
        <v>48</v>
      </c>
    </row>
    <row r="202" spans="1:12" x14ac:dyDescent="0.25">
      <c r="A202" s="1">
        <f t="shared" si="25"/>
        <v>313</v>
      </c>
      <c r="B202" s="1" t="s">
        <v>0</v>
      </c>
      <c r="C202" s="1" t="str">
        <f>+IFERROR(VLOOKUP(A202,[1]Consultores!A:C,3,FALSE),"")</f>
        <v>FRANQUICIAS</v>
      </c>
      <c r="D202" s="1" t="str">
        <f>+VLOOKUP(A202,[2]Consultores!A:B,2,FALSE)</f>
        <v>N1:SERGIO</v>
      </c>
      <c r="E202" s="1" t="s">
        <v>387</v>
      </c>
      <c r="F202" s="1" t="s">
        <v>414</v>
      </c>
      <c r="G202" s="2">
        <f t="shared" si="22"/>
        <v>0</v>
      </c>
      <c r="H202" s="3">
        <f t="shared" si="23"/>
        <v>0</v>
      </c>
      <c r="I202" s="3">
        <f t="shared" si="26"/>
        <v>0</v>
      </c>
      <c r="J202" s="3">
        <f t="shared" si="24"/>
        <v>0</v>
      </c>
      <c r="K202" s="4" t="str">
        <f t="shared" si="27"/>
        <v>-</v>
      </c>
      <c r="L202" s="7" t="s">
        <v>48</v>
      </c>
    </row>
    <row r="203" spans="1:12" x14ac:dyDescent="0.25">
      <c r="A203" s="1">
        <f t="shared" si="25"/>
        <v>314</v>
      </c>
      <c r="B203" s="1" t="s">
        <v>0</v>
      </c>
      <c r="C203" s="1" t="str">
        <f>+IFERROR(VLOOKUP(A203,[1]Consultores!A:C,3,FALSE),"")</f>
        <v>FRANQUICIAS</v>
      </c>
      <c r="D203" s="1" t="str">
        <f>+VLOOKUP(A203,[2]Consultores!A:B,2,FALSE)</f>
        <v>N8:IDOIA</v>
      </c>
      <c r="E203" s="1" t="s">
        <v>387</v>
      </c>
      <c r="F203" s="1" t="s">
        <v>415</v>
      </c>
      <c r="G203" s="2">
        <f t="shared" si="22"/>
        <v>0</v>
      </c>
      <c r="H203" s="3">
        <f t="shared" si="23"/>
        <v>0</v>
      </c>
      <c r="I203" s="3">
        <f t="shared" si="26"/>
        <v>0</v>
      </c>
      <c r="J203" s="3">
        <f t="shared" si="24"/>
        <v>0</v>
      </c>
      <c r="K203" s="4" t="str">
        <f t="shared" si="27"/>
        <v>-</v>
      </c>
      <c r="L203" s="5" t="s">
        <v>48</v>
      </c>
    </row>
    <row r="204" spans="1:12" x14ac:dyDescent="0.25">
      <c r="A204" s="1">
        <f t="shared" si="25"/>
        <v>344</v>
      </c>
      <c r="B204" s="1" t="s">
        <v>0</v>
      </c>
      <c r="C204" s="1" t="str">
        <f>+IFERROR(VLOOKUP(A204,[1]Consultores!A:C,3,FALSE),"")</f>
        <v>PROPIAS</v>
      </c>
      <c r="D204" s="1" t="str">
        <f>+VLOOKUP(A204,[2]Consultores!A:B,2,FALSE)</f>
        <v>N2:GORKA</v>
      </c>
      <c r="E204" s="1" t="s">
        <v>387</v>
      </c>
      <c r="F204" s="1" t="s">
        <v>416</v>
      </c>
      <c r="G204" s="2">
        <f t="shared" si="22"/>
        <v>0</v>
      </c>
      <c r="H204" s="3">
        <f t="shared" si="23"/>
        <v>0</v>
      </c>
      <c r="I204" s="3">
        <f t="shared" si="26"/>
        <v>0</v>
      </c>
      <c r="J204" s="3">
        <f t="shared" si="24"/>
        <v>0</v>
      </c>
      <c r="K204" s="4" t="str">
        <f t="shared" si="27"/>
        <v>-</v>
      </c>
      <c r="L204" s="5" t="s">
        <v>48</v>
      </c>
    </row>
    <row r="205" spans="1:12" x14ac:dyDescent="0.25">
      <c r="A205" s="1">
        <f t="shared" si="25"/>
        <v>355</v>
      </c>
      <c r="B205" s="1" t="s">
        <v>0</v>
      </c>
      <c r="C205" s="1" t="str">
        <f>+IFERROR(VLOOKUP(A205,[1]Consultores!A:C,3,FALSE),"")</f>
        <v>PROPIAS</v>
      </c>
      <c r="D205" s="1" t="str">
        <f>+VLOOKUP(A205,[2]Consultores!A:B,2,FALSE)</f>
        <v>N6:IVAN</v>
      </c>
      <c r="E205" s="1" t="s">
        <v>387</v>
      </c>
      <c r="F205" s="1" t="s">
        <v>417</v>
      </c>
      <c r="G205" s="2">
        <f t="shared" si="22"/>
        <v>0</v>
      </c>
      <c r="H205" s="3">
        <f t="shared" si="23"/>
        <v>0</v>
      </c>
      <c r="I205" s="3">
        <f t="shared" si="26"/>
        <v>0</v>
      </c>
      <c r="J205" s="3">
        <f t="shared" si="24"/>
        <v>0</v>
      </c>
      <c r="K205" s="4" t="str">
        <f t="shared" si="27"/>
        <v>-</v>
      </c>
      <c r="L205" s="5" t="s">
        <v>48</v>
      </c>
    </row>
    <row r="206" spans="1:12" x14ac:dyDescent="0.25">
      <c r="A206" s="1">
        <f t="shared" si="25"/>
        <v>362</v>
      </c>
      <c r="B206" s="1" t="s">
        <v>0</v>
      </c>
      <c r="C206" s="1" t="str">
        <f>+IFERROR(VLOOKUP(A206,[1]Consultores!A:C,3,FALSE),"")</f>
        <v>FRANQUICIAS</v>
      </c>
      <c r="D206" s="1" t="str">
        <f>+VLOOKUP(A206,[2]Consultores!A:B,2,FALSE)</f>
        <v>N1:SERGIO</v>
      </c>
      <c r="E206" s="1" t="s">
        <v>387</v>
      </c>
      <c r="F206" s="1" t="s">
        <v>419</v>
      </c>
      <c r="G206" s="2">
        <f t="shared" si="22"/>
        <v>0</v>
      </c>
      <c r="H206" s="3">
        <f t="shared" si="23"/>
        <v>0</v>
      </c>
      <c r="I206" s="3">
        <f t="shared" si="26"/>
        <v>0</v>
      </c>
      <c r="J206" s="3">
        <f t="shared" si="24"/>
        <v>0</v>
      </c>
      <c r="K206" s="4" t="str">
        <f t="shared" si="27"/>
        <v>-</v>
      </c>
      <c r="L206" s="7" t="s">
        <v>48</v>
      </c>
    </row>
    <row r="207" spans="1:12" x14ac:dyDescent="0.25">
      <c r="A207" s="1">
        <f t="shared" si="25"/>
        <v>364</v>
      </c>
      <c r="B207" s="1" t="s">
        <v>0</v>
      </c>
      <c r="C207" s="1" t="str">
        <f>+IFERROR(VLOOKUP(A207,[1]Consultores!A:C,3,FALSE),"")</f>
        <v>FRANQUICIAS</v>
      </c>
      <c r="D207" s="1" t="str">
        <f>+VLOOKUP(A207,[2]Consultores!A:B,2,FALSE)</f>
        <v>N8:IDOIA</v>
      </c>
      <c r="E207" s="1" t="s">
        <v>387</v>
      </c>
      <c r="F207" s="1" t="s">
        <v>420</v>
      </c>
      <c r="G207" s="2">
        <f t="shared" si="22"/>
        <v>0</v>
      </c>
      <c r="H207" s="3">
        <f t="shared" si="23"/>
        <v>0</v>
      </c>
      <c r="I207" s="3">
        <f t="shared" si="26"/>
        <v>0</v>
      </c>
      <c r="J207" s="3">
        <f t="shared" si="24"/>
        <v>0</v>
      </c>
      <c r="K207" s="4" t="str">
        <f t="shared" si="27"/>
        <v>-</v>
      </c>
      <c r="L207" s="5" t="s">
        <v>48</v>
      </c>
    </row>
    <row r="208" spans="1:12" x14ac:dyDescent="0.25">
      <c r="A208" s="1">
        <f t="shared" si="25"/>
        <v>378</v>
      </c>
      <c r="B208" s="1" t="s">
        <v>0</v>
      </c>
      <c r="C208" s="1" t="str">
        <f>+IFERROR(VLOOKUP(A208,[1]Consultores!A:C,3,FALSE),"")</f>
        <v>FRANQUICIAS</v>
      </c>
      <c r="D208" s="1" t="str">
        <f>+VLOOKUP(A208,[2]Consultores!A:B,2,FALSE)</f>
        <v>N1:SERGIO</v>
      </c>
      <c r="E208" s="1" t="s">
        <v>387</v>
      </c>
      <c r="F208" s="1" t="s">
        <v>421</v>
      </c>
      <c r="G208" s="2">
        <f t="shared" si="22"/>
        <v>0</v>
      </c>
      <c r="H208" s="3">
        <f t="shared" si="23"/>
        <v>0</v>
      </c>
      <c r="I208" s="3">
        <f t="shared" si="26"/>
        <v>0</v>
      </c>
      <c r="J208" s="3">
        <f t="shared" si="24"/>
        <v>0</v>
      </c>
      <c r="K208" s="4" t="str">
        <f t="shared" si="27"/>
        <v>-</v>
      </c>
      <c r="L208" s="5" t="s">
        <v>48</v>
      </c>
    </row>
    <row r="209" spans="1:12" x14ac:dyDescent="0.25">
      <c r="A209" s="1">
        <f t="shared" si="25"/>
        <v>388</v>
      </c>
      <c r="B209" s="1" t="s">
        <v>0</v>
      </c>
      <c r="C209" s="1" t="str">
        <f>+IFERROR(VLOOKUP(A209,[1]Consultores!A:C,3,FALSE),"")</f>
        <v>PROPIAS</v>
      </c>
      <c r="D209" s="1" t="str">
        <f>+VLOOKUP(A209,[2]Consultores!A:B,2,FALSE)</f>
        <v>N6:IVAN</v>
      </c>
      <c r="E209" s="1" t="s">
        <v>387</v>
      </c>
      <c r="F209" s="1" t="s">
        <v>422</v>
      </c>
      <c r="G209" s="2">
        <f t="shared" si="22"/>
        <v>0</v>
      </c>
      <c r="H209" s="3">
        <f t="shared" si="23"/>
        <v>0</v>
      </c>
      <c r="I209" s="3">
        <f t="shared" si="26"/>
        <v>0</v>
      </c>
      <c r="J209" s="3">
        <f t="shared" si="24"/>
        <v>0</v>
      </c>
      <c r="K209" s="4" t="str">
        <f t="shared" si="27"/>
        <v>-</v>
      </c>
      <c r="L209" s="5" t="s">
        <v>48</v>
      </c>
    </row>
    <row r="210" spans="1:12" x14ac:dyDescent="0.25">
      <c r="A210" s="1">
        <f t="shared" si="25"/>
        <v>392</v>
      </c>
      <c r="B210" s="1" t="s">
        <v>0</v>
      </c>
      <c r="C210" s="1" t="str">
        <f>+IFERROR(VLOOKUP(A210,[1]Consultores!A:C,3,FALSE),"")</f>
        <v>PROPIAS</v>
      </c>
      <c r="D210" s="1" t="str">
        <f>+VLOOKUP(A210,[2]Consultores!A:B,2,FALSE)</f>
        <v>N2:GORKA</v>
      </c>
      <c r="E210" s="1" t="s">
        <v>387</v>
      </c>
      <c r="F210" s="1" t="s">
        <v>423</v>
      </c>
      <c r="G210" s="2">
        <f t="shared" si="22"/>
        <v>0</v>
      </c>
      <c r="H210" s="3">
        <f t="shared" si="23"/>
        <v>0</v>
      </c>
      <c r="I210" s="3">
        <f t="shared" si="26"/>
        <v>0</v>
      </c>
      <c r="J210" s="3">
        <f t="shared" si="24"/>
        <v>0</v>
      </c>
      <c r="K210" s="4" t="str">
        <f t="shared" si="27"/>
        <v>-</v>
      </c>
      <c r="L210" s="5" t="s">
        <v>48</v>
      </c>
    </row>
    <row r="211" spans="1:12" x14ac:dyDescent="0.25">
      <c r="A211" s="1">
        <f t="shared" si="25"/>
        <v>426</v>
      </c>
      <c r="B211" s="1" t="s">
        <v>0</v>
      </c>
      <c r="C211" s="1" t="str">
        <f>+IFERROR(VLOOKUP(A211,[1]Consultores!A:C,3,FALSE),"")</f>
        <v>FRANQUICIAS</v>
      </c>
      <c r="D211" s="1" t="str">
        <f>+VLOOKUP(A211,[2]Consultores!A:B,2,FALSE)</f>
        <v>N3:DAVID CH.</v>
      </c>
      <c r="E211" s="1" t="s">
        <v>387</v>
      </c>
      <c r="F211" s="1" t="s">
        <v>425</v>
      </c>
      <c r="G211" s="2">
        <f t="shared" si="22"/>
        <v>0</v>
      </c>
      <c r="H211" s="3">
        <f t="shared" si="23"/>
        <v>0</v>
      </c>
      <c r="I211" s="3">
        <f t="shared" si="26"/>
        <v>0</v>
      </c>
      <c r="J211" s="3">
        <f t="shared" si="24"/>
        <v>0</v>
      </c>
      <c r="K211" s="4" t="str">
        <f t="shared" si="27"/>
        <v>-</v>
      </c>
      <c r="L211" s="5" t="s">
        <v>48</v>
      </c>
    </row>
    <row r="212" spans="1:12" x14ac:dyDescent="0.25">
      <c r="A212" s="1">
        <f t="shared" si="25"/>
        <v>441</v>
      </c>
      <c r="B212" s="1" t="s">
        <v>0</v>
      </c>
      <c r="C212" s="1" t="str">
        <f>+IFERROR(VLOOKUP(A212,[1]Consultores!A:C,3,FALSE),"")</f>
        <v>FRANQUICIAS</v>
      </c>
      <c r="D212" s="1" t="str">
        <f>+VLOOKUP(A212,[2]Consultores!A:B,2,FALSE)</f>
        <v>N1:SERGIO</v>
      </c>
      <c r="E212" s="1" t="s">
        <v>387</v>
      </c>
      <c r="F212" s="1" t="s">
        <v>426</v>
      </c>
      <c r="G212" s="2">
        <f t="shared" si="22"/>
        <v>0</v>
      </c>
      <c r="H212" s="3">
        <f t="shared" si="23"/>
        <v>0</v>
      </c>
      <c r="I212" s="3">
        <f t="shared" si="26"/>
        <v>0</v>
      </c>
      <c r="J212" s="3">
        <f t="shared" si="24"/>
        <v>0</v>
      </c>
      <c r="K212" s="4" t="str">
        <f t="shared" si="27"/>
        <v>-</v>
      </c>
      <c r="L212" s="5" t="s">
        <v>48</v>
      </c>
    </row>
    <row r="213" spans="1:12" x14ac:dyDescent="0.25">
      <c r="A213" s="1">
        <f t="shared" si="25"/>
        <v>460</v>
      </c>
      <c r="B213" s="1" t="s">
        <v>0</v>
      </c>
      <c r="C213" s="1" t="str">
        <f>+IFERROR(VLOOKUP(A213,[1]Consultores!A:C,3,FALSE),"")</f>
        <v>FRANQUICIAS</v>
      </c>
      <c r="D213" s="1" t="str">
        <f>+VLOOKUP(A213,[2]Consultores!A:B,2,FALSE)</f>
        <v>N2:GORKA</v>
      </c>
      <c r="E213" s="1" t="s">
        <v>387</v>
      </c>
      <c r="F213" s="1" t="s">
        <v>428</v>
      </c>
      <c r="G213" s="2">
        <f t="shared" si="22"/>
        <v>0</v>
      </c>
      <c r="H213" s="3">
        <f t="shared" si="23"/>
        <v>0</v>
      </c>
      <c r="I213" s="3">
        <f t="shared" si="26"/>
        <v>0</v>
      </c>
      <c r="J213" s="3">
        <f t="shared" si="24"/>
        <v>0</v>
      </c>
      <c r="K213" s="4" t="str">
        <f t="shared" si="27"/>
        <v>-</v>
      </c>
      <c r="L213" s="5" t="s">
        <v>48</v>
      </c>
    </row>
    <row r="214" spans="1:12" x14ac:dyDescent="0.25">
      <c r="A214" s="1">
        <f t="shared" si="25"/>
        <v>498</v>
      </c>
      <c r="B214" s="1" t="s">
        <v>0</v>
      </c>
      <c r="C214" s="1" t="str">
        <f>+IFERROR(VLOOKUP(A214,[1]Consultores!A:C,3,FALSE),"")</f>
        <v>FRANQUICIAS</v>
      </c>
      <c r="D214" s="1" t="str">
        <f>+VLOOKUP(A214,[2]Consultores!A:B,2,FALSE)</f>
        <v>N1:SERGIO</v>
      </c>
      <c r="E214" s="1" t="s">
        <v>387</v>
      </c>
      <c r="F214" s="1" t="s">
        <v>430</v>
      </c>
      <c r="G214" s="2">
        <f t="shared" si="22"/>
        <v>0</v>
      </c>
      <c r="H214" s="3">
        <f t="shared" si="23"/>
        <v>0</v>
      </c>
      <c r="I214" s="3">
        <f t="shared" si="26"/>
        <v>0</v>
      </c>
      <c r="J214" s="3">
        <f t="shared" si="24"/>
        <v>0</v>
      </c>
      <c r="K214" s="4" t="str">
        <f t="shared" si="27"/>
        <v>-</v>
      </c>
      <c r="L214" s="5" t="s">
        <v>48</v>
      </c>
    </row>
    <row r="215" spans="1:12" x14ac:dyDescent="0.25">
      <c r="A215" s="1">
        <f t="shared" si="25"/>
        <v>606</v>
      </c>
      <c r="B215" s="1" t="s">
        <v>0</v>
      </c>
      <c r="C215" s="1" t="str">
        <f>+IFERROR(VLOOKUP(A215,[1]Consultores!A:C,3,FALSE),"")</f>
        <v>FRANQUICIAS</v>
      </c>
      <c r="D215" s="1" t="str">
        <f>+VLOOKUP(A215,[2]Consultores!A:B,2,FALSE)</f>
        <v>N8:IDOIA</v>
      </c>
      <c r="E215" s="1" t="s">
        <v>387</v>
      </c>
      <c r="F215" s="1" t="s">
        <v>434</v>
      </c>
      <c r="G215" s="2">
        <f t="shared" si="22"/>
        <v>0</v>
      </c>
      <c r="H215" s="3">
        <f t="shared" si="23"/>
        <v>0</v>
      </c>
      <c r="I215" s="3">
        <f t="shared" si="26"/>
        <v>0</v>
      </c>
      <c r="J215" s="3">
        <f t="shared" si="24"/>
        <v>0</v>
      </c>
      <c r="K215" s="4" t="str">
        <f t="shared" si="27"/>
        <v>-</v>
      </c>
      <c r="L215" s="5" t="s">
        <v>48</v>
      </c>
    </row>
    <row r="216" spans="1:12" x14ac:dyDescent="0.25">
      <c r="A216" s="1">
        <f t="shared" si="25"/>
        <v>607</v>
      </c>
      <c r="B216" s="1" t="s">
        <v>0</v>
      </c>
      <c r="C216" s="1" t="str">
        <f>+IFERROR(VLOOKUP(A216,[1]Consultores!A:C,3,FALSE),"")</f>
        <v>FRANQUICIAS</v>
      </c>
      <c r="D216" s="1" t="str">
        <f>+VLOOKUP(A216,[2]Consultores!A:B,2,FALSE)</f>
        <v>N2:GORKA</v>
      </c>
      <c r="E216" s="1" t="s">
        <v>387</v>
      </c>
      <c r="F216" s="1" t="s">
        <v>435</v>
      </c>
      <c r="G216" s="2">
        <f t="shared" si="22"/>
        <v>0</v>
      </c>
      <c r="H216" s="3">
        <f t="shared" si="23"/>
        <v>0</v>
      </c>
      <c r="I216" s="3">
        <f t="shared" si="26"/>
        <v>0</v>
      </c>
      <c r="J216" s="3">
        <f t="shared" si="24"/>
        <v>0</v>
      </c>
      <c r="K216" s="4" t="str">
        <f t="shared" si="27"/>
        <v>-</v>
      </c>
      <c r="L216" s="5" t="s">
        <v>48</v>
      </c>
    </row>
    <row r="217" spans="1:12" x14ac:dyDescent="0.25">
      <c r="A217" s="1">
        <f t="shared" si="25"/>
        <v>619</v>
      </c>
      <c r="B217" s="1" t="s">
        <v>0</v>
      </c>
      <c r="C217" s="1" t="str">
        <f>+IFERROR(VLOOKUP(A217,[1]Consultores!A:C,3,FALSE),"")</f>
        <v>FRANQUICIAS</v>
      </c>
      <c r="D217" s="1" t="str">
        <f>+VLOOKUP(A217,[2]Consultores!A:B,2,FALSE)</f>
        <v>N1:SERGIO</v>
      </c>
      <c r="E217" s="1" t="s">
        <v>387</v>
      </c>
      <c r="F217" s="1" t="s">
        <v>436</v>
      </c>
      <c r="G217" s="2">
        <f t="shared" si="22"/>
        <v>0</v>
      </c>
      <c r="H217" s="3">
        <f t="shared" si="23"/>
        <v>0</v>
      </c>
      <c r="I217" s="3">
        <f t="shared" si="26"/>
        <v>0</v>
      </c>
      <c r="J217" s="3">
        <f t="shared" si="24"/>
        <v>0</v>
      </c>
      <c r="K217" s="4" t="str">
        <f t="shared" si="27"/>
        <v>-</v>
      </c>
      <c r="L217" s="5" t="s">
        <v>48</v>
      </c>
    </row>
    <row r="218" spans="1:12" x14ac:dyDescent="0.25">
      <c r="A218" s="1">
        <f t="shared" si="25"/>
        <v>628</v>
      </c>
      <c r="B218" s="1" t="s">
        <v>0</v>
      </c>
      <c r="C218" s="1" t="str">
        <f>+IFERROR(VLOOKUP(A218,[1]Consultores!A:C,3,FALSE),"")</f>
        <v>FRANQUICIAS</v>
      </c>
      <c r="D218" s="1" t="str">
        <f>+VLOOKUP(A218,[2]Consultores!A:B,2,FALSE)</f>
        <v>N8:IDOIA</v>
      </c>
      <c r="E218" s="1" t="s">
        <v>387</v>
      </c>
      <c r="F218" s="1" t="s">
        <v>437</v>
      </c>
      <c r="G218" s="2">
        <f t="shared" si="22"/>
        <v>0</v>
      </c>
      <c r="H218" s="3">
        <f t="shared" si="23"/>
        <v>0</v>
      </c>
      <c r="I218" s="3">
        <f t="shared" si="26"/>
        <v>0</v>
      </c>
      <c r="J218" s="3">
        <f t="shared" si="24"/>
        <v>0</v>
      </c>
      <c r="K218" s="4" t="str">
        <f t="shared" si="27"/>
        <v>-</v>
      </c>
      <c r="L218" s="5" t="s">
        <v>48</v>
      </c>
    </row>
    <row r="219" spans="1:12" x14ac:dyDescent="0.25">
      <c r="A219" s="1">
        <f t="shared" si="25"/>
        <v>633</v>
      </c>
      <c r="B219" s="1" t="s">
        <v>0</v>
      </c>
      <c r="C219" s="1" t="str">
        <f>+IFERROR(VLOOKUP(A219,[1]Consultores!A:C,3,FALSE),"")</f>
        <v>FRANQUICIAS</v>
      </c>
      <c r="D219" s="1" t="str">
        <f>+VLOOKUP(A219,[2]Consultores!A:B,2,FALSE)</f>
        <v>N8:IDOIA</v>
      </c>
      <c r="E219" s="1" t="s">
        <v>387</v>
      </c>
      <c r="F219" s="1" t="s">
        <v>438</v>
      </c>
      <c r="G219" s="2">
        <f t="shared" si="22"/>
        <v>0</v>
      </c>
      <c r="H219" s="3">
        <f t="shared" si="23"/>
        <v>0</v>
      </c>
      <c r="I219" s="3">
        <f t="shared" si="26"/>
        <v>0</v>
      </c>
      <c r="J219" s="3">
        <f t="shared" si="24"/>
        <v>0</v>
      </c>
      <c r="K219" s="4" t="str">
        <f t="shared" si="27"/>
        <v>-</v>
      </c>
      <c r="L219" s="5" t="s">
        <v>48</v>
      </c>
    </row>
    <row r="220" spans="1:12" x14ac:dyDescent="0.25">
      <c r="A220" s="1">
        <f t="shared" si="25"/>
        <v>640</v>
      </c>
      <c r="B220" s="1" t="s">
        <v>0</v>
      </c>
      <c r="C220" s="1" t="str">
        <f>+IFERROR(VLOOKUP(A220,[1]Consultores!A:C,3,FALSE),"")</f>
        <v>FRANQUICIAS</v>
      </c>
      <c r="D220" s="1" t="str">
        <f>+VLOOKUP(A220,[2]Consultores!A:B,2,FALSE)</f>
        <v>N5:DAVID S.</v>
      </c>
      <c r="E220" s="1" t="s">
        <v>387</v>
      </c>
      <c r="F220" s="1" t="s">
        <v>439</v>
      </c>
      <c r="G220" s="2">
        <f t="shared" si="22"/>
        <v>0</v>
      </c>
      <c r="H220" s="3">
        <f t="shared" si="23"/>
        <v>0</v>
      </c>
      <c r="I220" s="3">
        <f t="shared" si="26"/>
        <v>0</v>
      </c>
      <c r="J220" s="3">
        <f t="shared" si="24"/>
        <v>0</v>
      </c>
      <c r="K220" s="4" t="str">
        <f t="shared" si="27"/>
        <v>-</v>
      </c>
      <c r="L220" s="5" t="s">
        <v>48</v>
      </c>
    </row>
    <row r="221" spans="1:12" x14ac:dyDescent="0.25">
      <c r="A221" s="1">
        <f t="shared" si="25"/>
        <v>666</v>
      </c>
      <c r="B221" s="1" t="s">
        <v>0</v>
      </c>
      <c r="C221" s="1" t="str">
        <f>+IFERROR(VLOOKUP(A221,[1]Consultores!A:C,3,FALSE),"")</f>
        <v>FRANQUICIAS</v>
      </c>
      <c r="D221" s="1" t="str">
        <f>+VLOOKUP(A221,[2]Consultores!A:B,2,FALSE)</f>
        <v>N8:IDOIA</v>
      </c>
      <c r="E221" s="1" t="s">
        <v>387</v>
      </c>
      <c r="F221" s="1" t="s">
        <v>441</v>
      </c>
      <c r="G221" s="2">
        <f t="shared" si="22"/>
        <v>0</v>
      </c>
      <c r="H221" s="3">
        <f t="shared" si="23"/>
        <v>0</v>
      </c>
      <c r="I221" s="3">
        <f t="shared" si="26"/>
        <v>0</v>
      </c>
      <c r="J221" s="3">
        <f t="shared" si="24"/>
        <v>0</v>
      </c>
      <c r="K221" s="4" t="str">
        <f t="shared" si="27"/>
        <v>-</v>
      </c>
      <c r="L221" s="5" t="s">
        <v>48</v>
      </c>
    </row>
    <row r="222" spans="1:12" x14ac:dyDescent="0.25">
      <c r="A222" s="1">
        <f t="shared" si="25"/>
        <v>667</v>
      </c>
      <c r="B222" s="1" t="s">
        <v>0</v>
      </c>
      <c r="C222" s="1" t="str">
        <f>+IFERROR(VLOOKUP(A222,[1]Consultores!A:C,3,FALSE),"")</f>
        <v>FRANQUICIAS</v>
      </c>
      <c r="D222" s="1" t="str">
        <f>+VLOOKUP(A222,[2]Consultores!A:B,2,FALSE)</f>
        <v>N5:DAVID S.</v>
      </c>
      <c r="E222" s="1" t="s">
        <v>387</v>
      </c>
      <c r="F222" s="1" t="s">
        <v>442</v>
      </c>
      <c r="G222" s="2">
        <f t="shared" si="22"/>
        <v>0</v>
      </c>
      <c r="H222" s="3">
        <f t="shared" si="23"/>
        <v>0</v>
      </c>
      <c r="I222" s="3">
        <f t="shared" si="26"/>
        <v>0</v>
      </c>
      <c r="J222" s="3">
        <f t="shared" si="24"/>
        <v>0</v>
      </c>
      <c r="K222" s="4" t="str">
        <f t="shared" si="27"/>
        <v>-</v>
      </c>
      <c r="L222" s="5" t="s">
        <v>48</v>
      </c>
    </row>
    <row r="223" spans="1:12" x14ac:dyDescent="0.25">
      <c r="A223" s="1">
        <f t="shared" si="25"/>
        <v>709</v>
      </c>
      <c r="B223" s="1" t="s">
        <v>0</v>
      </c>
      <c r="C223" s="1" t="str">
        <f>+IFERROR(VLOOKUP(A223,[1]Consultores!A:C,3,FALSE),"")</f>
        <v>FRANQUICIAS</v>
      </c>
      <c r="D223" s="1" t="str">
        <f>+VLOOKUP(A223,[2]Consultores!A:B,2,FALSE)</f>
        <v>N5:DAVID S.</v>
      </c>
      <c r="E223" s="1" t="s">
        <v>387</v>
      </c>
      <c r="F223" s="1" t="s">
        <v>445</v>
      </c>
      <c r="G223" s="2">
        <f t="shared" si="22"/>
        <v>0</v>
      </c>
      <c r="H223" s="3">
        <f t="shared" si="23"/>
        <v>0</v>
      </c>
      <c r="I223" s="3">
        <f t="shared" si="26"/>
        <v>0</v>
      </c>
      <c r="J223" s="3">
        <f t="shared" si="24"/>
        <v>0</v>
      </c>
      <c r="K223" s="4" t="str">
        <f t="shared" si="27"/>
        <v>-</v>
      </c>
      <c r="L223" s="5" t="s">
        <v>48</v>
      </c>
    </row>
    <row r="224" spans="1:12" x14ac:dyDescent="0.25">
      <c r="A224" s="1">
        <f t="shared" si="25"/>
        <v>712</v>
      </c>
      <c r="B224" s="1" t="s">
        <v>0</v>
      </c>
      <c r="C224" s="1" t="str">
        <f>+IFERROR(VLOOKUP(A224,[1]Consultores!A:C,3,FALSE),"")</f>
        <v>FRANQUICIAS</v>
      </c>
      <c r="D224" s="1" t="str">
        <f>+VLOOKUP(A224,[2]Consultores!A:B,2,FALSE)</f>
        <v>N4:DAVID R.</v>
      </c>
      <c r="E224" s="1" t="s">
        <v>387</v>
      </c>
      <c r="F224" s="1" t="s">
        <v>446</v>
      </c>
      <c r="G224" s="2">
        <f t="shared" si="22"/>
        <v>0</v>
      </c>
      <c r="H224" s="3">
        <f t="shared" si="23"/>
        <v>0</v>
      </c>
      <c r="I224" s="3">
        <f t="shared" si="26"/>
        <v>0</v>
      </c>
      <c r="J224" s="3">
        <f t="shared" si="24"/>
        <v>0</v>
      </c>
      <c r="K224" s="4" t="str">
        <f t="shared" si="27"/>
        <v>-</v>
      </c>
      <c r="L224" s="5" t="s">
        <v>48</v>
      </c>
    </row>
    <row r="225" spans="1:12" x14ac:dyDescent="0.25">
      <c r="A225" s="1">
        <f t="shared" si="25"/>
        <v>714</v>
      </c>
      <c r="B225" s="1" t="s">
        <v>0</v>
      </c>
      <c r="C225" s="1" t="str">
        <f>+IFERROR(VLOOKUP(A225,[1]Consultores!A:C,3,FALSE),"")</f>
        <v>FRANQUICIAS</v>
      </c>
      <c r="D225" s="1" t="str">
        <f>+VLOOKUP(A225,[2]Consultores!A:B,2,FALSE)</f>
        <v>N5:DAVID S.</v>
      </c>
      <c r="E225" s="1" t="s">
        <v>387</v>
      </c>
      <c r="F225" s="1" t="s">
        <v>447</v>
      </c>
      <c r="G225" s="2">
        <f t="shared" si="22"/>
        <v>0</v>
      </c>
      <c r="H225" s="3">
        <f t="shared" si="23"/>
        <v>0</v>
      </c>
      <c r="I225" s="3">
        <f t="shared" si="26"/>
        <v>0</v>
      </c>
      <c r="J225" s="3">
        <f t="shared" si="24"/>
        <v>0</v>
      </c>
      <c r="K225" s="4" t="str">
        <f t="shared" si="27"/>
        <v>-</v>
      </c>
      <c r="L225" s="5" t="s">
        <v>48</v>
      </c>
    </row>
    <row r="226" spans="1:12" x14ac:dyDescent="0.25">
      <c r="A226" s="1">
        <f t="shared" si="25"/>
        <v>720</v>
      </c>
      <c r="B226" s="1" t="s">
        <v>0</v>
      </c>
      <c r="C226" s="1" t="str">
        <f>+IFERROR(VLOOKUP(A226,[1]Consultores!A:C,3,FALSE),"")</f>
        <v>FRANQUICIAS</v>
      </c>
      <c r="D226" s="1" t="str">
        <f>+VLOOKUP(A226,[2]Consultores!A:B,2,FALSE)</f>
        <v>N3:DAVID CH.</v>
      </c>
      <c r="E226" s="1" t="s">
        <v>387</v>
      </c>
      <c r="F226" s="1" t="s">
        <v>448</v>
      </c>
      <c r="G226" s="2">
        <f t="shared" si="22"/>
        <v>0</v>
      </c>
      <c r="H226" s="3">
        <f t="shared" si="23"/>
        <v>0</v>
      </c>
      <c r="I226" s="3">
        <f t="shared" si="26"/>
        <v>0</v>
      </c>
      <c r="J226" s="3">
        <f t="shared" si="24"/>
        <v>0</v>
      </c>
      <c r="K226" s="4" t="str">
        <f t="shared" si="27"/>
        <v>-</v>
      </c>
      <c r="L226" s="5" t="s">
        <v>48</v>
      </c>
    </row>
    <row r="227" spans="1:12" x14ac:dyDescent="0.25">
      <c r="A227" s="1">
        <f t="shared" si="25"/>
        <v>750</v>
      </c>
      <c r="B227" s="1" t="s">
        <v>0</v>
      </c>
      <c r="C227" s="1" t="str">
        <f>+IFERROR(VLOOKUP(A227,[1]Consultores!A:C,3,FALSE),"")</f>
        <v>FRANQUICIAS</v>
      </c>
      <c r="D227" s="1" t="str">
        <f>+VLOOKUP(A227,[2]Consultores!A:B,2,FALSE)</f>
        <v>N5:DAVID S.</v>
      </c>
      <c r="E227" s="1" t="s">
        <v>387</v>
      </c>
      <c r="F227" s="1" t="s">
        <v>450</v>
      </c>
      <c r="G227" s="2">
        <f t="shared" si="22"/>
        <v>0</v>
      </c>
      <c r="H227" s="3">
        <f t="shared" si="23"/>
        <v>0</v>
      </c>
      <c r="I227" s="3">
        <f t="shared" si="26"/>
        <v>0</v>
      </c>
      <c r="J227" s="3">
        <f t="shared" si="24"/>
        <v>0</v>
      </c>
      <c r="K227" s="4" t="str">
        <f t="shared" si="27"/>
        <v>-</v>
      </c>
      <c r="L227" s="5" t="s">
        <v>48</v>
      </c>
    </row>
    <row r="228" spans="1:12" x14ac:dyDescent="0.25">
      <c r="A228" s="1">
        <f t="shared" si="25"/>
        <v>763</v>
      </c>
      <c r="B228" s="1" t="s">
        <v>0</v>
      </c>
      <c r="C228" s="1" t="str">
        <f>+IFERROR(VLOOKUP(A228,[1]Consultores!A:C,3,FALSE),"")</f>
        <v>FRANQUICIAS</v>
      </c>
      <c r="D228" s="1" t="str">
        <f>+VLOOKUP(A228,[2]Consultores!A:B,2,FALSE)</f>
        <v>N8:IDOIA</v>
      </c>
      <c r="E228" s="1" t="s">
        <v>387</v>
      </c>
      <c r="F228" s="1" t="s">
        <v>452</v>
      </c>
      <c r="G228" s="2">
        <f t="shared" si="22"/>
        <v>0</v>
      </c>
      <c r="H228" s="3">
        <f t="shared" si="23"/>
        <v>0</v>
      </c>
      <c r="I228" s="3">
        <f t="shared" si="26"/>
        <v>0</v>
      </c>
      <c r="J228" s="3">
        <f t="shared" si="24"/>
        <v>0</v>
      </c>
      <c r="K228" s="4" t="str">
        <f t="shared" si="27"/>
        <v>-</v>
      </c>
      <c r="L228" s="5" t="s">
        <v>48</v>
      </c>
    </row>
    <row r="229" spans="1:12" x14ac:dyDescent="0.25">
      <c r="A229" s="1">
        <f t="shared" si="25"/>
        <v>776</v>
      </c>
      <c r="B229" s="1" t="s">
        <v>0</v>
      </c>
      <c r="C229" s="1" t="str">
        <f>+IFERROR(VLOOKUP(A229,[1]Consultores!A:C,3,FALSE),"")</f>
        <v>PROPIAS</v>
      </c>
      <c r="D229" s="1" t="str">
        <f>+VLOOKUP(A229,[2]Consultores!A:B,2,FALSE)</f>
        <v>N6:IVAN</v>
      </c>
      <c r="E229" s="1" t="s">
        <v>387</v>
      </c>
      <c r="F229" s="1" t="s">
        <v>453</v>
      </c>
      <c r="G229" s="2">
        <f t="shared" si="22"/>
        <v>0</v>
      </c>
      <c r="H229" s="3">
        <f t="shared" si="23"/>
        <v>0</v>
      </c>
      <c r="I229" s="3">
        <f t="shared" si="26"/>
        <v>0</v>
      </c>
      <c r="J229" s="3">
        <f t="shared" si="24"/>
        <v>0</v>
      </c>
      <c r="K229" s="4" t="str">
        <f t="shared" si="27"/>
        <v>-</v>
      </c>
      <c r="L229" s="5" t="s">
        <v>48</v>
      </c>
    </row>
    <row r="230" spans="1:12" x14ac:dyDescent="0.25">
      <c r="A230" s="1">
        <f t="shared" si="25"/>
        <v>781</v>
      </c>
      <c r="B230" s="1" t="s">
        <v>0</v>
      </c>
      <c r="C230" s="1" t="str">
        <f>+IFERROR(VLOOKUP(A230,[1]Consultores!A:C,3,FALSE),"")</f>
        <v>FRANQUICIAS</v>
      </c>
      <c r="D230" s="1" t="str">
        <f>+VLOOKUP(A230,[2]Consultores!A:B,2,FALSE)</f>
        <v>N8:IDOIA</v>
      </c>
      <c r="E230" s="1" t="s">
        <v>387</v>
      </c>
      <c r="F230" s="1" t="s">
        <v>454</v>
      </c>
      <c r="G230" s="2">
        <f t="shared" si="22"/>
        <v>0</v>
      </c>
      <c r="H230" s="3">
        <f t="shared" si="23"/>
        <v>0</v>
      </c>
      <c r="I230" s="3">
        <f t="shared" si="26"/>
        <v>0</v>
      </c>
      <c r="J230" s="3">
        <f t="shared" si="24"/>
        <v>0</v>
      </c>
      <c r="K230" s="4" t="str">
        <f t="shared" si="27"/>
        <v>-</v>
      </c>
      <c r="L230" s="5" t="s">
        <v>48</v>
      </c>
    </row>
    <row r="231" spans="1:12" x14ac:dyDescent="0.25">
      <c r="A231" s="1">
        <f t="shared" si="25"/>
        <v>796</v>
      </c>
      <c r="B231" s="1" t="s">
        <v>0</v>
      </c>
      <c r="C231" s="1" t="str">
        <f>+IFERROR(VLOOKUP(A231,[1]Consultores!A:C,3,FALSE),"")</f>
        <v>FRANQUICIAS</v>
      </c>
      <c r="D231" s="1" t="str">
        <f>+VLOOKUP(A231,[2]Consultores!A:B,2,FALSE)</f>
        <v>N1:SERGIO</v>
      </c>
      <c r="E231" s="1" t="s">
        <v>387</v>
      </c>
      <c r="F231" s="1" t="s">
        <v>455</v>
      </c>
      <c r="G231" s="2">
        <f t="shared" si="22"/>
        <v>0</v>
      </c>
      <c r="H231" s="3">
        <f t="shared" si="23"/>
        <v>0</v>
      </c>
      <c r="I231" s="3">
        <f t="shared" si="26"/>
        <v>0</v>
      </c>
      <c r="J231" s="3">
        <f t="shared" si="24"/>
        <v>0</v>
      </c>
      <c r="K231" s="4" t="str">
        <f t="shared" si="27"/>
        <v>-</v>
      </c>
      <c r="L231" s="5" t="s">
        <v>48</v>
      </c>
    </row>
    <row r="232" spans="1:12" x14ac:dyDescent="0.25">
      <c r="A232" s="1">
        <f t="shared" si="25"/>
        <v>816</v>
      </c>
      <c r="B232" s="1" t="s">
        <v>0</v>
      </c>
      <c r="C232" s="1" t="str">
        <f>+IFERROR(VLOOKUP(A232,[1]Consultores!A:C,3,FALSE),"")</f>
        <v>FRANQUICIAS</v>
      </c>
      <c r="D232" s="1" t="str">
        <f>+VLOOKUP(A232,[2]Consultores!A:B,2,FALSE)</f>
        <v>N2:GORKA</v>
      </c>
      <c r="E232" s="1" t="s">
        <v>387</v>
      </c>
      <c r="F232" s="1" t="s">
        <v>460</v>
      </c>
      <c r="G232" s="2">
        <f t="shared" si="22"/>
        <v>0</v>
      </c>
      <c r="H232" s="3">
        <f t="shared" si="23"/>
        <v>0</v>
      </c>
      <c r="I232" s="3">
        <f t="shared" si="26"/>
        <v>0</v>
      </c>
      <c r="J232" s="3">
        <f t="shared" si="24"/>
        <v>0</v>
      </c>
      <c r="K232" s="4" t="str">
        <f t="shared" si="27"/>
        <v>-</v>
      </c>
      <c r="L232" s="5" t="s">
        <v>48</v>
      </c>
    </row>
    <row r="233" spans="1:12" x14ac:dyDescent="0.25">
      <c r="A233" s="1">
        <f t="shared" si="25"/>
        <v>834</v>
      </c>
      <c r="B233" s="1" t="s">
        <v>0</v>
      </c>
      <c r="C233" s="1" t="str">
        <f>+IFERROR(VLOOKUP(A233,[1]Consultores!A:C,3,FALSE),"")</f>
        <v>FRANQUICIAS</v>
      </c>
      <c r="D233" s="1" t="str">
        <f>+VLOOKUP(A233,[2]Consultores!A:B,2,FALSE)</f>
        <v>N5:DAVID S.</v>
      </c>
      <c r="E233" s="1" t="s">
        <v>387</v>
      </c>
      <c r="F233" s="1" t="s">
        <v>462</v>
      </c>
      <c r="G233" s="2">
        <f t="shared" si="22"/>
        <v>0</v>
      </c>
      <c r="H233" s="3">
        <f t="shared" si="23"/>
        <v>0</v>
      </c>
      <c r="I233" s="3">
        <f t="shared" si="26"/>
        <v>0</v>
      </c>
      <c r="J233" s="3">
        <f t="shared" si="24"/>
        <v>0</v>
      </c>
      <c r="K233" s="4" t="str">
        <f t="shared" si="27"/>
        <v>-</v>
      </c>
      <c r="L233" s="7" t="s">
        <v>48</v>
      </c>
    </row>
    <row r="234" spans="1:12" x14ac:dyDescent="0.25">
      <c r="A234" s="1">
        <f t="shared" si="25"/>
        <v>842</v>
      </c>
      <c r="B234" s="1" t="s">
        <v>0</v>
      </c>
      <c r="C234" s="1" t="str">
        <f>+IFERROR(VLOOKUP(A234,[1]Consultores!A:C,3,FALSE),"")</f>
        <v>FRANQUICIAS</v>
      </c>
      <c r="D234" s="1" t="str">
        <f>+VLOOKUP(A234,[2]Consultores!A:B,2,FALSE)</f>
        <v>N8:IDOIA</v>
      </c>
      <c r="E234" s="1" t="s">
        <v>387</v>
      </c>
      <c r="F234" s="1" t="s">
        <v>464</v>
      </c>
      <c r="G234" s="2">
        <f t="shared" si="22"/>
        <v>0</v>
      </c>
      <c r="H234" s="3">
        <f t="shared" si="23"/>
        <v>0</v>
      </c>
      <c r="I234" s="3">
        <f t="shared" si="26"/>
        <v>0</v>
      </c>
      <c r="J234" s="3">
        <f t="shared" si="24"/>
        <v>0</v>
      </c>
      <c r="K234" s="4" t="str">
        <f t="shared" si="27"/>
        <v>-</v>
      </c>
      <c r="L234" s="5" t="s">
        <v>48</v>
      </c>
    </row>
    <row r="235" spans="1:12" x14ac:dyDescent="0.25">
      <c r="A235" s="1">
        <f t="shared" si="25"/>
        <v>849</v>
      </c>
      <c r="B235" s="1" t="s">
        <v>0</v>
      </c>
      <c r="C235" s="1" t="str">
        <f>+IFERROR(VLOOKUP(A235,[1]Consultores!A:C,3,FALSE),"")</f>
        <v>FRANQUICIAS</v>
      </c>
      <c r="D235" s="1" t="str">
        <f>+VLOOKUP(A235,[2]Consultores!A:B,2,FALSE)</f>
        <v>N3:DAVID CH.</v>
      </c>
      <c r="E235" s="1" t="s">
        <v>387</v>
      </c>
      <c r="F235" s="1" t="s">
        <v>465</v>
      </c>
      <c r="G235" s="2">
        <f t="shared" si="22"/>
        <v>0</v>
      </c>
      <c r="H235" s="3">
        <f t="shared" si="23"/>
        <v>0</v>
      </c>
      <c r="I235" s="3">
        <f t="shared" si="26"/>
        <v>0</v>
      </c>
      <c r="J235" s="3">
        <f t="shared" si="24"/>
        <v>0</v>
      </c>
      <c r="K235" s="4" t="str">
        <f t="shared" si="27"/>
        <v>-</v>
      </c>
      <c r="L235" s="5" t="s">
        <v>48</v>
      </c>
    </row>
    <row r="236" spans="1:12" x14ac:dyDescent="0.25">
      <c r="A236" s="1">
        <f t="shared" si="25"/>
        <v>851</v>
      </c>
      <c r="B236" s="1" t="s">
        <v>0</v>
      </c>
      <c r="C236" s="1" t="str">
        <f>+IFERROR(VLOOKUP(A236,[1]Consultores!A:C,3,FALSE),"")</f>
        <v>FRANQUICIAS</v>
      </c>
      <c r="D236" s="1" t="str">
        <f>+VLOOKUP(A236,[2]Consultores!A:B,2,FALSE)</f>
        <v>N2:GORKA</v>
      </c>
      <c r="E236" s="1" t="s">
        <v>387</v>
      </c>
      <c r="F236" s="1" t="s">
        <v>466</v>
      </c>
      <c r="G236" s="2">
        <f t="shared" si="22"/>
        <v>0</v>
      </c>
      <c r="H236" s="3">
        <f t="shared" si="23"/>
        <v>0</v>
      </c>
      <c r="I236" s="3">
        <f t="shared" si="26"/>
        <v>0</v>
      </c>
      <c r="J236" s="3">
        <f t="shared" si="24"/>
        <v>0</v>
      </c>
      <c r="K236" s="4" t="str">
        <f t="shared" si="27"/>
        <v>-</v>
      </c>
      <c r="L236" s="5" t="s">
        <v>48</v>
      </c>
    </row>
    <row r="237" spans="1:12" x14ac:dyDescent="0.25">
      <c r="A237" s="1">
        <f t="shared" si="25"/>
        <v>858</v>
      </c>
      <c r="B237" s="1" t="s">
        <v>0</v>
      </c>
      <c r="C237" s="1" t="str">
        <f>+IFERROR(VLOOKUP(A237,[1]Consultores!A:C,3,FALSE),"")</f>
        <v>FRANQUICIAS</v>
      </c>
      <c r="D237" s="1" t="str">
        <f>+VLOOKUP(A237,[2]Consultores!A:B,2,FALSE)</f>
        <v>N3:DAVID CH.</v>
      </c>
      <c r="E237" s="1" t="s">
        <v>387</v>
      </c>
      <c r="F237" s="1" t="s">
        <v>467</v>
      </c>
      <c r="G237" s="2">
        <f t="shared" si="22"/>
        <v>0</v>
      </c>
      <c r="H237" s="3">
        <f t="shared" si="23"/>
        <v>0</v>
      </c>
      <c r="I237" s="3">
        <f t="shared" si="26"/>
        <v>0</v>
      </c>
      <c r="J237" s="3">
        <f t="shared" si="24"/>
        <v>0</v>
      </c>
      <c r="K237" s="4" t="str">
        <f t="shared" si="27"/>
        <v>-</v>
      </c>
      <c r="L237" s="5" t="s">
        <v>48</v>
      </c>
    </row>
    <row r="238" spans="1:12" x14ac:dyDescent="0.25">
      <c r="A238" s="1">
        <f t="shared" si="25"/>
        <v>859</v>
      </c>
      <c r="B238" s="1" t="s">
        <v>0</v>
      </c>
      <c r="C238" s="1" t="str">
        <f>+IFERROR(VLOOKUP(A238,[1]Consultores!A:C,3,FALSE),"")</f>
        <v>FRANQUICIAS</v>
      </c>
      <c r="D238" s="1" t="str">
        <f>+VLOOKUP(A238,[2]Consultores!A:B,2,FALSE)</f>
        <v>N5:DAVID S.</v>
      </c>
      <c r="E238" s="1" t="s">
        <v>387</v>
      </c>
      <c r="F238" s="1" t="s">
        <v>468</v>
      </c>
      <c r="G238" s="2">
        <f t="shared" si="22"/>
        <v>0</v>
      </c>
      <c r="H238" s="3">
        <f t="shared" si="23"/>
        <v>0</v>
      </c>
      <c r="I238" s="3">
        <f t="shared" si="26"/>
        <v>0</v>
      </c>
      <c r="J238" s="3">
        <f t="shared" si="24"/>
        <v>0</v>
      </c>
      <c r="K238" s="4" t="str">
        <f t="shared" si="27"/>
        <v>-</v>
      </c>
      <c r="L238" s="5" t="s">
        <v>48</v>
      </c>
    </row>
    <row r="239" spans="1:12" x14ac:dyDescent="0.25">
      <c r="A239" s="1">
        <f t="shared" si="25"/>
        <v>865</v>
      </c>
      <c r="B239" s="1" t="s">
        <v>0</v>
      </c>
      <c r="C239" s="1" t="str">
        <f>+IFERROR(VLOOKUP(A239,[1]Consultores!A:C,3,FALSE),"")</f>
        <v>FRANQUICIAS</v>
      </c>
      <c r="D239" s="1" t="str">
        <f>+VLOOKUP(A239,[2]Consultores!A:B,2,FALSE)</f>
        <v>N2:GORKA</v>
      </c>
      <c r="E239" s="1" t="s">
        <v>387</v>
      </c>
      <c r="F239" s="1" t="s">
        <v>469</v>
      </c>
      <c r="G239" s="2">
        <f t="shared" si="22"/>
        <v>0</v>
      </c>
      <c r="H239" s="3">
        <f t="shared" si="23"/>
        <v>0</v>
      </c>
      <c r="I239" s="3">
        <f t="shared" si="26"/>
        <v>0</v>
      </c>
      <c r="J239" s="3">
        <f t="shared" si="24"/>
        <v>0</v>
      </c>
      <c r="K239" s="4" t="str">
        <f t="shared" si="27"/>
        <v>-</v>
      </c>
      <c r="L239" s="5" t="s">
        <v>48</v>
      </c>
    </row>
    <row r="240" spans="1:12" x14ac:dyDescent="0.25">
      <c r="A240" s="1">
        <f t="shared" si="25"/>
        <v>866</v>
      </c>
      <c r="B240" s="1" t="s">
        <v>0</v>
      </c>
      <c r="C240" s="1" t="str">
        <f>+IFERROR(VLOOKUP(A240,[1]Consultores!A:C,3,FALSE),"")</f>
        <v>FRANQUICIAS</v>
      </c>
      <c r="D240" s="1" t="str">
        <f>+VLOOKUP(A240,[2]Consultores!A:B,2,FALSE)</f>
        <v>N1:SERGIO</v>
      </c>
      <c r="E240" s="1" t="s">
        <v>387</v>
      </c>
      <c r="F240" s="1" t="s">
        <v>470</v>
      </c>
      <c r="G240" s="2">
        <f t="shared" si="22"/>
        <v>0</v>
      </c>
      <c r="H240" s="3">
        <f t="shared" si="23"/>
        <v>0</v>
      </c>
      <c r="I240" s="3">
        <f t="shared" si="26"/>
        <v>0</v>
      </c>
      <c r="J240" s="3">
        <f t="shared" si="24"/>
        <v>0</v>
      </c>
      <c r="K240" s="4" t="str">
        <f t="shared" si="27"/>
        <v>-</v>
      </c>
      <c r="L240" s="7" t="s">
        <v>48</v>
      </c>
    </row>
    <row r="241" spans="1:12" x14ac:dyDescent="0.25">
      <c r="A241" s="1">
        <f t="shared" si="25"/>
        <v>908</v>
      </c>
      <c r="B241" s="1" t="s">
        <v>0</v>
      </c>
      <c r="C241" s="1" t="str">
        <f>+IFERROR(VLOOKUP(A241,[1]Consultores!A:C,3,FALSE),"")</f>
        <v>FRANQUICIAS</v>
      </c>
      <c r="D241" s="1" t="str">
        <f>+VLOOKUP(A241,[2]Consultores!A:B,2,FALSE)</f>
        <v>N5:DAVID S.</v>
      </c>
      <c r="E241" s="1" t="s">
        <v>387</v>
      </c>
      <c r="F241" s="1" t="s">
        <v>473</v>
      </c>
      <c r="G241" s="2">
        <f t="shared" si="22"/>
        <v>0</v>
      </c>
      <c r="H241" s="3">
        <f t="shared" si="23"/>
        <v>0</v>
      </c>
      <c r="I241" s="3">
        <f t="shared" si="26"/>
        <v>0</v>
      </c>
      <c r="J241" s="3">
        <f t="shared" si="24"/>
        <v>0</v>
      </c>
      <c r="K241" s="4" t="str">
        <f t="shared" si="27"/>
        <v>-</v>
      </c>
      <c r="L241" s="5" t="s">
        <v>48</v>
      </c>
    </row>
    <row r="242" spans="1:12" x14ac:dyDescent="0.25">
      <c r="A242" s="1">
        <f t="shared" si="25"/>
        <v>912</v>
      </c>
      <c r="B242" s="1" t="s">
        <v>0</v>
      </c>
      <c r="C242" s="1" t="str">
        <f>+IFERROR(VLOOKUP(A242,[1]Consultores!A:C,3,FALSE),"")</f>
        <v>FRANQUICIAS</v>
      </c>
      <c r="D242" s="1" t="str">
        <f>+VLOOKUP(A242,[2]Consultores!A:B,2,FALSE)</f>
        <v>N4:DAVID R.</v>
      </c>
      <c r="E242" s="1" t="s">
        <v>387</v>
      </c>
      <c r="F242" s="1" t="s">
        <v>474</v>
      </c>
      <c r="G242" s="2">
        <f t="shared" si="22"/>
        <v>0</v>
      </c>
      <c r="H242" s="3">
        <f t="shared" si="23"/>
        <v>0</v>
      </c>
      <c r="I242" s="3">
        <f t="shared" si="26"/>
        <v>0</v>
      </c>
      <c r="J242" s="3">
        <f t="shared" si="24"/>
        <v>0</v>
      </c>
      <c r="K242" s="4" t="str">
        <f t="shared" si="27"/>
        <v>-</v>
      </c>
      <c r="L242" s="5" t="s">
        <v>48</v>
      </c>
    </row>
    <row r="243" spans="1:12" x14ac:dyDescent="0.25">
      <c r="A243" s="1">
        <f t="shared" si="25"/>
        <v>924</v>
      </c>
      <c r="B243" s="1" t="s">
        <v>0</v>
      </c>
      <c r="C243" s="1" t="str">
        <f>+IFERROR(VLOOKUP(A243,[1]Consultores!A:C,3,FALSE),"")</f>
        <v>PROPIAS</v>
      </c>
      <c r="D243" s="1" t="str">
        <f>+VLOOKUP(A243,[2]Consultores!A:B,2,FALSE)</f>
        <v>N2:GORKA</v>
      </c>
      <c r="E243" s="1" t="s">
        <v>387</v>
      </c>
      <c r="F243" s="1" t="s">
        <v>476</v>
      </c>
      <c r="G243" s="2">
        <f t="shared" si="22"/>
        <v>0</v>
      </c>
      <c r="H243" s="3">
        <f t="shared" si="23"/>
        <v>0</v>
      </c>
      <c r="I243" s="3">
        <f t="shared" si="26"/>
        <v>0</v>
      </c>
      <c r="J243" s="3">
        <f t="shared" si="24"/>
        <v>0</v>
      </c>
      <c r="K243" s="4" t="str">
        <f t="shared" si="27"/>
        <v>-</v>
      </c>
      <c r="L243" s="5" t="s">
        <v>48</v>
      </c>
    </row>
    <row r="244" spans="1:12" x14ac:dyDescent="0.25">
      <c r="A244" s="1">
        <f t="shared" si="25"/>
        <v>935</v>
      </c>
      <c r="B244" s="1" t="s">
        <v>0</v>
      </c>
      <c r="C244" s="1" t="str">
        <f>+IFERROR(VLOOKUP(A244,[1]Consultores!A:C,3,FALSE),"")</f>
        <v>PROPIAS</v>
      </c>
      <c r="D244" s="1" t="str">
        <f>+VLOOKUP(A244,[2]Consultores!A:B,2,FALSE)</f>
        <v>N6:IVAN</v>
      </c>
      <c r="E244" s="1" t="s">
        <v>387</v>
      </c>
      <c r="F244" s="1" t="s">
        <v>477</v>
      </c>
      <c r="G244" s="2">
        <f t="shared" si="22"/>
        <v>0</v>
      </c>
      <c r="H244" s="3">
        <f t="shared" si="23"/>
        <v>0</v>
      </c>
      <c r="I244" s="3">
        <f t="shared" si="26"/>
        <v>0</v>
      </c>
      <c r="J244" s="3">
        <f t="shared" si="24"/>
        <v>0</v>
      </c>
      <c r="K244" s="4" t="str">
        <f t="shared" si="27"/>
        <v>-</v>
      </c>
      <c r="L244" s="5" t="s">
        <v>48</v>
      </c>
    </row>
    <row r="245" spans="1:12" x14ac:dyDescent="0.25">
      <c r="A245" s="1">
        <f t="shared" si="25"/>
        <v>940</v>
      </c>
      <c r="B245" s="1" t="s">
        <v>0</v>
      </c>
      <c r="C245" s="1" t="str">
        <f>+IFERROR(VLOOKUP(A245,[1]Consultores!A:C,3,FALSE),"")</f>
        <v>FRANQUICIAS</v>
      </c>
      <c r="D245" s="1" t="str">
        <f>+VLOOKUP(A245,[2]Consultores!A:B,2,FALSE)</f>
        <v>N2:GORKA</v>
      </c>
      <c r="E245" s="1" t="s">
        <v>387</v>
      </c>
      <c r="F245" s="1" t="s">
        <v>479</v>
      </c>
      <c r="G245" s="2">
        <f t="shared" si="22"/>
        <v>0</v>
      </c>
      <c r="H245" s="3">
        <f t="shared" si="23"/>
        <v>0</v>
      </c>
      <c r="I245" s="3">
        <f t="shared" si="26"/>
        <v>0</v>
      </c>
      <c r="J245" s="3">
        <f t="shared" si="24"/>
        <v>0</v>
      </c>
      <c r="K245" s="4" t="str">
        <f t="shared" si="27"/>
        <v>-</v>
      </c>
      <c r="L245" s="5" t="s">
        <v>48</v>
      </c>
    </row>
    <row r="246" spans="1:12" x14ac:dyDescent="0.25">
      <c r="A246" s="1">
        <f t="shared" si="25"/>
        <v>988</v>
      </c>
      <c r="B246" s="1" t="s">
        <v>0</v>
      </c>
      <c r="C246" s="1" t="str">
        <f>+IFERROR(VLOOKUP(A246,[1]Consultores!A:C,3,FALSE),"")</f>
        <v>FRANQUICIAS</v>
      </c>
      <c r="D246" s="1" t="str">
        <f>+VLOOKUP(A246,[2]Consultores!A:B,2,FALSE)</f>
        <v>N4:DAVID R.</v>
      </c>
      <c r="E246" s="1" t="s">
        <v>387</v>
      </c>
      <c r="F246" s="1" t="s">
        <v>481</v>
      </c>
      <c r="G246" s="2">
        <f t="shared" si="22"/>
        <v>0</v>
      </c>
      <c r="H246" s="3">
        <f t="shared" si="23"/>
        <v>0</v>
      </c>
      <c r="I246" s="3">
        <f t="shared" si="26"/>
        <v>0</v>
      </c>
      <c r="J246" s="3">
        <f t="shared" si="24"/>
        <v>0</v>
      </c>
      <c r="K246" s="4" t="str">
        <f t="shared" si="27"/>
        <v>-</v>
      </c>
      <c r="L246" s="7" t="s">
        <v>48</v>
      </c>
    </row>
    <row r="247" spans="1:12" x14ac:dyDescent="0.25">
      <c r="A247" s="1">
        <f t="shared" si="25"/>
        <v>29</v>
      </c>
      <c r="B247" s="1" t="s">
        <v>0</v>
      </c>
      <c r="C247" s="1" t="str">
        <f>+IFERROR(VLOOKUP(A247,[1]Consultores!A:C,3,FALSE),"")</f>
        <v>FRANQUICIAS</v>
      </c>
      <c r="D247" s="1" t="str">
        <f>+VLOOKUP(A247,[2]Consultores!A:B,2,FALSE)</f>
        <v>S3: SANTIAGO</v>
      </c>
      <c r="E247" s="1" t="s">
        <v>482</v>
      </c>
      <c r="F247" s="1" t="s">
        <v>483</v>
      </c>
      <c r="G247" s="2">
        <f t="shared" si="22"/>
        <v>0</v>
      </c>
      <c r="H247" s="3">
        <f t="shared" si="23"/>
        <v>0</v>
      </c>
      <c r="I247" s="3">
        <f t="shared" si="26"/>
        <v>0</v>
      </c>
      <c r="J247" s="3">
        <f t="shared" si="24"/>
        <v>0</v>
      </c>
      <c r="K247" s="4" t="str">
        <f t="shared" si="27"/>
        <v>-</v>
      </c>
      <c r="L247" s="5" t="s">
        <v>48</v>
      </c>
    </row>
    <row r="248" spans="1:12" x14ac:dyDescent="0.25">
      <c r="A248" s="1">
        <f t="shared" si="25"/>
        <v>46</v>
      </c>
      <c r="B248" s="1" t="s">
        <v>0</v>
      </c>
      <c r="C248" s="1" t="str">
        <f>+IFERROR(VLOOKUP(A248,[1]Consultores!A:C,3,FALSE),"")</f>
        <v>FRANQUICIAS</v>
      </c>
      <c r="D248" s="1" t="str">
        <f>+VLOOKUP(A248,[2]Consultores!A:B,2,FALSE)</f>
        <v>S2: FERNANDO</v>
      </c>
      <c r="E248" s="1" t="s">
        <v>482</v>
      </c>
      <c r="F248" s="1" t="s">
        <v>484</v>
      </c>
      <c r="G248" s="2">
        <f t="shared" si="22"/>
        <v>0</v>
      </c>
      <c r="H248" s="3">
        <f t="shared" si="23"/>
        <v>0</v>
      </c>
      <c r="I248" s="3">
        <f t="shared" si="26"/>
        <v>0</v>
      </c>
      <c r="J248" s="3">
        <f t="shared" si="24"/>
        <v>0</v>
      </c>
      <c r="K248" s="4" t="str">
        <f t="shared" si="27"/>
        <v>-</v>
      </c>
      <c r="L248" s="5" t="s">
        <v>48</v>
      </c>
    </row>
    <row r="249" spans="1:12" x14ac:dyDescent="0.25">
      <c r="A249" s="1">
        <f t="shared" si="25"/>
        <v>55</v>
      </c>
      <c r="B249" s="1" t="s">
        <v>0</v>
      </c>
      <c r="C249" s="1" t="str">
        <f>+IFERROR(VLOOKUP(A249,[1]Consultores!A:C,3,FALSE),"")</f>
        <v>FRANQUICIAS</v>
      </c>
      <c r="D249" s="1" t="str">
        <f>+VLOOKUP(A249,[2]Consultores!A:B,2,FALSE)</f>
        <v>S3: SANTIAGO</v>
      </c>
      <c r="E249" s="1" t="s">
        <v>482</v>
      </c>
      <c r="F249" s="1" t="s">
        <v>485</v>
      </c>
      <c r="G249" s="2">
        <f t="shared" si="22"/>
        <v>0</v>
      </c>
      <c r="H249" s="3">
        <f t="shared" si="23"/>
        <v>0</v>
      </c>
      <c r="I249" s="3">
        <f t="shared" si="26"/>
        <v>0</v>
      </c>
      <c r="J249" s="3">
        <f t="shared" si="24"/>
        <v>0</v>
      </c>
      <c r="K249" s="4" t="str">
        <f t="shared" si="27"/>
        <v>-</v>
      </c>
      <c r="L249" s="5" t="s">
        <v>48</v>
      </c>
    </row>
    <row r="250" spans="1:12" x14ac:dyDescent="0.25">
      <c r="A250" s="1">
        <f t="shared" si="25"/>
        <v>59</v>
      </c>
      <c r="B250" s="1" t="s">
        <v>0</v>
      </c>
      <c r="C250" s="1" t="str">
        <f>+IFERROR(VLOOKUP(A250,[1]Consultores!A:C,3,FALSE),"")</f>
        <v>FRANQUICIAS</v>
      </c>
      <c r="D250" s="1" t="str">
        <f>+VLOOKUP(A250,[2]Consultores!A:B,2,FALSE)</f>
        <v>S6: DIEGO B</v>
      </c>
      <c r="E250" s="1" t="s">
        <v>482</v>
      </c>
      <c r="F250" s="1" t="s">
        <v>486</v>
      </c>
      <c r="G250" s="2">
        <f t="shared" si="22"/>
        <v>0</v>
      </c>
      <c r="H250" s="3">
        <f t="shared" si="23"/>
        <v>0</v>
      </c>
      <c r="I250" s="3">
        <f t="shared" si="26"/>
        <v>0</v>
      </c>
      <c r="J250" s="3">
        <f t="shared" si="24"/>
        <v>0</v>
      </c>
      <c r="K250" s="4" t="str">
        <f t="shared" si="27"/>
        <v>-</v>
      </c>
      <c r="L250" s="5" t="s">
        <v>48</v>
      </c>
    </row>
    <row r="251" spans="1:12" x14ac:dyDescent="0.25">
      <c r="A251" s="1">
        <f t="shared" si="25"/>
        <v>84</v>
      </c>
      <c r="B251" s="1" t="s">
        <v>0</v>
      </c>
      <c r="C251" s="1" t="str">
        <f>+IFERROR(VLOOKUP(A251,[1]Consultores!A:C,3,FALSE),"")</f>
        <v>FRANQUICIAS</v>
      </c>
      <c r="D251" s="1" t="str">
        <f>+VLOOKUP(A251,[2]Consultores!A:B,2,FALSE)</f>
        <v xml:space="preserve">S4: EDUARDO </v>
      </c>
      <c r="E251" s="1" t="s">
        <v>482</v>
      </c>
      <c r="F251" s="1" t="s">
        <v>488</v>
      </c>
      <c r="G251" s="2">
        <f t="shared" si="22"/>
        <v>0</v>
      </c>
      <c r="H251" s="3">
        <f t="shared" si="23"/>
        <v>0</v>
      </c>
      <c r="I251" s="3">
        <f t="shared" si="26"/>
        <v>0</v>
      </c>
      <c r="J251" s="3">
        <f t="shared" si="24"/>
        <v>0</v>
      </c>
      <c r="K251" s="4" t="str">
        <f t="shared" si="27"/>
        <v>-</v>
      </c>
      <c r="L251" s="5" t="s">
        <v>48</v>
      </c>
    </row>
    <row r="252" spans="1:12" x14ac:dyDescent="0.25">
      <c r="A252" s="1">
        <f t="shared" si="25"/>
        <v>132</v>
      </c>
      <c r="B252" s="1" t="s">
        <v>0</v>
      </c>
      <c r="C252" s="1" t="str">
        <f>+IFERROR(VLOOKUP(A252,[1]Consultores!A:C,3,FALSE),"")</f>
        <v>FRANQUICIAS</v>
      </c>
      <c r="D252" s="1" t="str">
        <f>+VLOOKUP(A252,[2]Consultores!A:B,2,FALSE)</f>
        <v>S6: DIEGO B</v>
      </c>
      <c r="E252" s="1" t="s">
        <v>482</v>
      </c>
      <c r="F252" s="1" t="s">
        <v>490</v>
      </c>
      <c r="G252" s="2">
        <f t="shared" si="22"/>
        <v>0</v>
      </c>
      <c r="H252" s="3">
        <f t="shared" si="23"/>
        <v>0</v>
      </c>
      <c r="I252" s="3">
        <f t="shared" si="26"/>
        <v>0</v>
      </c>
      <c r="J252" s="3">
        <f t="shared" si="24"/>
        <v>0</v>
      </c>
      <c r="K252" s="4" t="str">
        <f t="shared" si="27"/>
        <v>-</v>
      </c>
      <c r="L252" s="5" t="s">
        <v>48</v>
      </c>
    </row>
    <row r="253" spans="1:12" x14ac:dyDescent="0.25">
      <c r="A253" s="1">
        <f t="shared" si="25"/>
        <v>133</v>
      </c>
      <c r="B253" s="1" t="s">
        <v>0</v>
      </c>
      <c r="C253" s="1" t="str">
        <f>+IFERROR(VLOOKUP(A253,[1]Consultores!A:C,3,FALSE),"")</f>
        <v>FRANQUICIAS</v>
      </c>
      <c r="D253" s="1" t="str">
        <f>+VLOOKUP(A253,[2]Consultores!A:B,2,FALSE)</f>
        <v xml:space="preserve">S4: EDUARDO </v>
      </c>
      <c r="E253" s="1" t="s">
        <v>482</v>
      </c>
      <c r="F253" s="1" t="s">
        <v>491</v>
      </c>
      <c r="G253" s="2">
        <f t="shared" si="22"/>
        <v>0</v>
      </c>
      <c r="H253" s="3">
        <f t="shared" si="23"/>
        <v>0</v>
      </c>
      <c r="I253" s="3">
        <f t="shared" si="26"/>
        <v>0</v>
      </c>
      <c r="J253" s="3">
        <f t="shared" si="24"/>
        <v>0</v>
      </c>
      <c r="K253" s="4" t="str">
        <f t="shared" si="27"/>
        <v>-</v>
      </c>
      <c r="L253" s="5" t="s">
        <v>48</v>
      </c>
    </row>
    <row r="254" spans="1:12" x14ac:dyDescent="0.25">
      <c r="A254" s="1">
        <f t="shared" si="25"/>
        <v>137</v>
      </c>
      <c r="B254" s="1" t="s">
        <v>0</v>
      </c>
      <c r="C254" s="1" t="str">
        <f>+IFERROR(VLOOKUP(A254,[1]Consultores!A:C,3,FALSE),"")</f>
        <v>FRANQUICIAS</v>
      </c>
      <c r="D254" s="1" t="str">
        <f>+VLOOKUP(A254,[2]Consultores!A:B,2,FALSE)</f>
        <v xml:space="preserve">S4: EDUARDO </v>
      </c>
      <c r="E254" s="1" t="s">
        <v>482</v>
      </c>
      <c r="F254" s="1" t="s">
        <v>492</v>
      </c>
      <c r="G254" s="2">
        <f t="shared" si="22"/>
        <v>0</v>
      </c>
      <c r="H254" s="3">
        <f t="shared" si="23"/>
        <v>0</v>
      </c>
      <c r="I254" s="3">
        <f t="shared" si="26"/>
        <v>0</v>
      </c>
      <c r="J254" s="3">
        <f t="shared" si="24"/>
        <v>0</v>
      </c>
      <c r="K254" s="4" t="str">
        <f t="shared" si="27"/>
        <v>-</v>
      </c>
      <c r="L254" s="7" t="s">
        <v>48</v>
      </c>
    </row>
    <row r="255" spans="1:12" x14ac:dyDescent="0.25">
      <c r="A255" s="1">
        <f t="shared" si="25"/>
        <v>162</v>
      </c>
      <c r="B255" s="1" t="s">
        <v>0</v>
      </c>
      <c r="C255" s="1" t="str">
        <f>+IFERROR(VLOOKUP(A255,[1]Consultores!A:C,3,FALSE),"")</f>
        <v>FRANQUICIAS</v>
      </c>
      <c r="D255" s="1" t="str">
        <f>+VLOOKUP(A255,[2]Consultores!A:B,2,FALSE)</f>
        <v>S2: FERNANDO</v>
      </c>
      <c r="E255" s="1" t="s">
        <v>482</v>
      </c>
      <c r="F255" s="1" t="s">
        <v>494</v>
      </c>
      <c r="G255" s="2">
        <f t="shared" si="22"/>
        <v>0</v>
      </c>
      <c r="H255" s="3">
        <f t="shared" si="23"/>
        <v>0</v>
      </c>
      <c r="I255" s="3">
        <f t="shared" si="26"/>
        <v>0</v>
      </c>
      <c r="J255" s="3">
        <f t="shared" si="24"/>
        <v>0</v>
      </c>
      <c r="K255" s="4" t="str">
        <f t="shared" si="27"/>
        <v>-</v>
      </c>
      <c r="L255" s="5" t="s">
        <v>48</v>
      </c>
    </row>
    <row r="256" spans="1:12" x14ac:dyDescent="0.25">
      <c r="A256" s="1">
        <f t="shared" si="25"/>
        <v>163</v>
      </c>
      <c r="B256" s="1" t="s">
        <v>0</v>
      </c>
      <c r="C256" s="1" t="str">
        <f>+IFERROR(VLOOKUP(A256,[1]Consultores!A:C,3,FALSE),"")</f>
        <v>FRANQUICIAS</v>
      </c>
      <c r="D256" s="1" t="str">
        <f>+VLOOKUP(A256,[2]Consultores!A:B,2,FALSE)</f>
        <v>S2: FERNANDO</v>
      </c>
      <c r="E256" s="1" t="s">
        <v>482</v>
      </c>
      <c r="F256" s="1" t="s">
        <v>495</v>
      </c>
      <c r="G256" s="2">
        <f t="shared" ref="G256:G319" si="28">+SUMIFS(Y:Y,$W:$W,$A256)</f>
        <v>0</v>
      </c>
      <c r="H256" s="3">
        <f t="shared" ref="H256:H319" si="29">+SUMIFS(Z:Z,$W:$W,$A256)</f>
        <v>0</v>
      </c>
      <c r="I256" s="3">
        <f t="shared" si="26"/>
        <v>0</v>
      </c>
      <c r="J256" s="3">
        <f t="shared" ref="J256:J319" si="30">+SUMIFS(AB:AB,$W:$W,$A256)</f>
        <v>0</v>
      </c>
      <c r="K256" s="4" t="str">
        <f t="shared" si="27"/>
        <v>-</v>
      </c>
      <c r="L256" s="5" t="s">
        <v>48</v>
      </c>
    </row>
    <row r="257" spans="1:12" x14ac:dyDescent="0.25">
      <c r="A257" s="1">
        <f t="shared" ref="A257:A320" si="31">+MID(F257,1,5)*1</f>
        <v>167</v>
      </c>
      <c r="B257" s="1" t="s">
        <v>0</v>
      </c>
      <c r="C257" s="1" t="str">
        <f>+IFERROR(VLOOKUP(A257,[1]Consultores!A:C,3,FALSE),"")</f>
        <v>FRANQUICIAS</v>
      </c>
      <c r="D257" s="1" t="str">
        <f>+VLOOKUP(A257,[2]Consultores!A:B,2,FALSE)</f>
        <v>S6: DIEGO B</v>
      </c>
      <c r="E257" s="1" t="s">
        <v>482</v>
      </c>
      <c r="F257" s="1" t="s">
        <v>496</v>
      </c>
      <c r="G257" s="2">
        <f t="shared" si="28"/>
        <v>0</v>
      </c>
      <c r="H257" s="3">
        <f t="shared" si="29"/>
        <v>0</v>
      </c>
      <c r="I257" s="3">
        <f t="shared" ref="I257:I320" si="32">+SUMIFS(AA:AA,$W:$W,$A257)</f>
        <v>0</v>
      </c>
      <c r="J257" s="3">
        <f t="shared" si="30"/>
        <v>0</v>
      </c>
      <c r="K257" s="4" t="str">
        <f t="shared" ref="K257:K320" si="33">+IFERROR(I257/J257-1,"-")</f>
        <v>-</v>
      </c>
      <c r="L257" s="5" t="s">
        <v>48</v>
      </c>
    </row>
    <row r="258" spans="1:12" x14ac:dyDescent="0.25">
      <c r="A258" s="1">
        <f t="shared" si="31"/>
        <v>175</v>
      </c>
      <c r="B258" s="1" t="s">
        <v>0</v>
      </c>
      <c r="C258" s="1" t="str">
        <f>+IFERROR(VLOOKUP(A258,[1]Consultores!A:C,3,FALSE),"")</f>
        <v>FRANQUICIAS</v>
      </c>
      <c r="D258" s="1" t="str">
        <f>+VLOOKUP(A258,[2]Consultores!A:B,2,FALSE)</f>
        <v>S2: FERNANDO</v>
      </c>
      <c r="E258" s="1" t="s">
        <v>482</v>
      </c>
      <c r="F258" s="1" t="s">
        <v>498</v>
      </c>
      <c r="G258" s="2">
        <f t="shared" si="28"/>
        <v>0</v>
      </c>
      <c r="H258" s="3">
        <f t="shared" si="29"/>
        <v>0</v>
      </c>
      <c r="I258" s="3">
        <f t="shared" si="32"/>
        <v>0</v>
      </c>
      <c r="J258" s="3">
        <f t="shared" si="30"/>
        <v>0</v>
      </c>
      <c r="K258" s="4" t="str">
        <f t="shared" si="33"/>
        <v>-</v>
      </c>
      <c r="L258" s="5" t="s">
        <v>48</v>
      </c>
    </row>
    <row r="259" spans="1:12" x14ac:dyDescent="0.25">
      <c r="A259" s="1">
        <f t="shared" si="31"/>
        <v>176</v>
      </c>
      <c r="B259" s="1" t="s">
        <v>0</v>
      </c>
      <c r="C259" s="1" t="str">
        <f>+IFERROR(VLOOKUP(A259,[1]Consultores!A:C,3,FALSE),"")</f>
        <v>FRANQUICIAS</v>
      </c>
      <c r="D259" s="1" t="str">
        <f>+VLOOKUP(A259,[2]Consultores!A:B,2,FALSE)</f>
        <v>S2: FERNANDO</v>
      </c>
      <c r="E259" s="1" t="s">
        <v>482</v>
      </c>
      <c r="F259" s="1" t="s">
        <v>499</v>
      </c>
      <c r="G259" s="2">
        <f t="shared" si="28"/>
        <v>0</v>
      </c>
      <c r="H259" s="3">
        <f t="shared" si="29"/>
        <v>0</v>
      </c>
      <c r="I259" s="3">
        <f t="shared" si="32"/>
        <v>0</v>
      </c>
      <c r="J259" s="3">
        <f t="shared" si="30"/>
        <v>0</v>
      </c>
      <c r="K259" s="4" t="str">
        <f t="shared" si="33"/>
        <v>-</v>
      </c>
      <c r="L259" s="5" t="s">
        <v>48</v>
      </c>
    </row>
    <row r="260" spans="1:12" x14ac:dyDescent="0.25">
      <c r="A260" s="1">
        <f t="shared" si="31"/>
        <v>177</v>
      </c>
      <c r="B260" s="1" t="s">
        <v>0</v>
      </c>
      <c r="C260" s="1" t="str">
        <f>+IFERROR(VLOOKUP(A260,[1]Consultores!A:C,3,FALSE),"")</f>
        <v>FRANQUICIAS</v>
      </c>
      <c r="D260" s="1" t="str">
        <f>+VLOOKUP(A260,[2]Consultores!A:B,2,FALSE)</f>
        <v>S2: FERNANDO</v>
      </c>
      <c r="E260" s="1" t="s">
        <v>482</v>
      </c>
      <c r="F260" s="1" t="s">
        <v>500</v>
      </c>
      <c r="G260" s="2">
        <f t="shared" si="28"/>
        <v>0</v>
      </c>
      <c r="H260" s="3">
        <f t="shared" si="29"/>
        <v>0</v>
      </c>
      <c r="I260" s="3">
        <f t="shared" si="32"/>
        <v>0</v>
      </c>
      <c r="J260" s="3">
        <f t="shared" si="30"/>
        <v>0</v>
      </c>
      <c r="K260" s="4" t="str">
        <f t="shared" si="33"/>
        <v>-</v>
      </c>
      <c r="L260" s="5" t="s">
        <v>48</v>
      </c>
    </row>
    <row r="261" spans="1:12" x14ac:dyDescent="0.25">
      <c r="A261" s="1">
        <f t="shared" si="31"/>
        <v>192</v>
      </c>
      <c r="B261" s="1" t="s">
        <v>0</v>
      </c>
      <c r="C261" s="1" t="str">
        <f>+IFERROR(VLOOKUP(A261,[1]Consultores!A:C,3,FALSE),"")</f>
        <v>FRANQUICIAS</v>
      </c>
      <c r="D261" s="1" t="str">
        <f>+VLOOKUP(A261,[2]Consultores!A:B,2,FALSE)</f>
        <v>S6: DIEGO B</v>
      </c>
      <c r="E261" s="1" t="s">
        <v>482</v>
      </c>
      <c r="F261" s="1" t="s">
        <v>503</v>
      </c>
      <c r="G261" s="2">
        <f t="shared" si="28"/>
        <v>0</v>
      </c>
      <c r="H261" s="3">
        <f t="shared" si="29"/>
        <v>0</v>
      </c>
      <c r="I261" s="3">
        <f t="shared" si="32"/>
        <v>0</v>
      </c>
      <c r="J261" s="3">
        <f t="shared" si="30"/>
        <v>0</v>
      </c>
      <c r="K261" s="4" t="str">
        <f t="shared" si="33"/>
        <v>-</v>
      </c>
      <c r="L261" s="5" t="s">
        <v>48</v>
      </c>
    </row>
    <row r="262" spans="1:12" x14ac:dyDescent="0.25">
      <c r="A262" s="1">
        <f t="shared" si="31"/>
        <v>193</v>
      </c>
      <c r="B262" s="1" t="s">
        <v>0</v>
      </c>
      <c r="C262" s="1" t="str">
        <f>+IFERROR(VLOOKUP(A262,[1]Consultores!A:C,3,FALSE),"")</f>
        <v>FRANQUICIAS</v>
      </c>
      <c r="D262" s="1" t="str">
        <f>+VLOOKUP(A262,[2]Consultores!A:B,2,FALSE)</f>
        <v>S1:FRAN</v>
      </c>
      <c r="E262" s="1" t="s">
        <v>482</v>
      </c>
      <c r="F262" s="1" t="s">
        <v>504</v>
      </c>
      <c r="G262" s="2">
        <f t="shared" si="28"/>
        <v>0</v>
      </c>
      <c r="H262" s="3">
        <f t="shared" si="29"/>
        <v>0</v>
      </c>
      <c r="I262" s="3">
        <f t="shared" si="32"/>
        <v>0</v>
      </c>
      <c r="J262" s="3">
        <f t="shared" si="30"/>
        <v>0</v>
      </c>
      <c r="K262" s="4" t="str">
        <f t="shared" si="33"/>
        <v>-</v>
      </c>
      <c r="L262" s="5" t="s">
        <v>48</v>
      </c>
    </row>
    <row r="263" spans="1:12" x14ac:dyDescent="0.25">
      <c r="A263" s="1">
        <f t="shared" si="31"/>
        <v>194</v>
      </c>
      <c r="B263" s="1" t="s">
        <v>0</v>
      </c>
      <c r="C263" s="1" t="str">
        <f>+IFERROR(VLOOKUP(A263,[1]Consultores!A:C,3,FALSE),"")</f>
        <v>FRANQUICIAS</v>
      </c>
      <c r="D263" s="1" t="str">
        <f>+VLOOKUP(A263,[2]Consultores!A:B,2,FALSE)</f>
        <v>S3: SANTIAGO</v>
      </c>
      <c r="E263" s="1" t="s">
        <v>482</v>
      </c>
      <c r="F263" s="1" t="s">
        <v>505</v>
      </c>
      <c r="G263" s="2">
        <f t="shared" si="28"/>
        <v>0</v>
      </c>
      <c r="H263" s="3">
        <f t="shared" si="29"/>
        <v>0</v>
      </c>
      <c r="I263" s="3">
        <f t="shared" si="32"/>
        <v>0</v>
      </c>
      <c r="J263" s="3">
        <f t="shared" si="30"/>
        <v>0</v>
      </c>
      <c r="K263" s="4" t="str">
        <f t="shared" si="33"/>
        <v>-</v>
      </c>
      <c r="L263" s="5" t="s">
        <v>48</v>
      </c>
    </row>
    <row r="264" spans="1:12" x14ac:dyDescent="0.25">
      <c r="A264" s="1">
        <f t="shared" si="31"/>
        <v>196</v>
      </c>
      <c r="B264" s="1" t="s">
        <v>0</v>
      </c>
      <c r="C264" s="1" t="str">
        <f>+IFERROR(VLOOKUP(A264,[1]Consultores!A:C,3,FALSE),"")</f>
        <v>FRANQUICIAS</v>
      </c>
      <c r="D264" s="1" t="str">
        <f>+VLOOKUP(A264,[2]Consultores!A:B,2,FALSE)</f>
        <v>S3: SANTIAGO</v>
      </c>
      <c r="E264" s="1" t="s">
        <v>482</v>
      </c>
      <c r="F264" s="1" t="s">
        <v>506</v>
      </c>
      <c r="G264" s="2">
        <f t="shared" si="28"/>
        <v>0</v>
      </c>
      <c r="H264" s="3">
        <f t="shared" si="29"/>
        <v>0</v>
      </c>
      <c r="I264" s="3">
        <f t="shared" si="32"/>
        <v>0</v>
      </c>
      <c r="J264" s="3">
        <f t="shared" si="30"/>
        <v>0</v>
      </c>
      <c r="K264" s="4" t="str">
        <f t="shared" si="33"/>
        <v>-</v>
      </c>
      <c r="L264" s="5" t="s">
        <v>48</v>
      </c>
    </row>
    <row r="265" spans="1:12" x14ac:dyDescent="0.25">
      <c r="A265" s="1">
        <f t="shared" si="31"/>
        <v>204</v>
      </c>
      <c r="B265" s="1" t="s">
        <v>0</v>
      </c>
      <c r="C265" s="1" t="str">
        <f>+IFERROR(VLOOKUP(A265,[1]Consultores!A:C,3,FALSE),"")</f>
        <v>FRANQUICIAS</v>
      </c>
      <c r="D265" s="1" t="str">
        <f>+VLOOKUP(A265,[2]Consultores!A:B,2,FALSE)</f>
        <v>S1:FRAN</v>
      </c>
      <c r="E265" s="1" t="s">
        <v>482</v>
      </c>
      <c r="F265" s="1" t="s">
        <v>507</v>
      </c>
      <c r="G265" s="2">
        <f t="shared" si="28"/>
        <v>0</v>
      </c>
      <c r="H265" s="3">
        <f t="shared" si="29"/>
        <v>0</v>
      </c>
      <c r="I265" s="3">
        <f t="shared" si="32"/>
        <v>0</v>
      </c>
      <c r="J265" s="3">
        <f t="shared" si="30"/>
        <v>0</v>
      </c>
      <c r="K265" s="4" t="str">
        <f t="shared" si="33"/>
        <v>-</v>
      </c>
      <c r="L265" s="5" t="s">
        <v>48</v>
      </c>
    </row>
    <row r="266" spans="1:12" x14ac:dyDescent="0.25">
      <c r="A266" s="1">
        <f t="shared" si="31"/>
        <v>212</v>
      </c>
      <c r="B266" s="1" t="s">
        <v>0</v>
      </c>
      <c r="C266" s="1" t="str">
        <f>+IFERROR(VLOOKUP(A266,[1]Consultores!A:C,3,FALSE),"")</f>
        <v>FRANQUICIAS</v>
      </c>
      <c r="D266" s="1" t="str">
        <f>+VLOOKUP(A266,[2]Consultores!A:B,2,FALSE)</f>
        <v>S3: SANTIAGO</v>
      </c>
      <c r="E266" s="1" t="s">
        <v>482</v>
      </c>
      <c r="F266" s="1" t="s">
        <v>508</v>
      </c>
      <c r="G266" s="2">
        <f t="shared" si="28"/>
        <v>0</v>
      </c>
      <c r="H266" s="3">
        <f t="shared" si="29"/>
        <v>0</v>
      </c>
      <c r="I266" s="3">
        <f t="shared" si="32"/>
        <v>0</v>
      </c>
      <c r="J266" s="3">
        <f t="shared" si="30"/>
        <v>0</v>
      </c>
      <c r="K266" s="4" t="str">
        <f t="shared" si="33"/>
        <v>-</v>
      </c>
      <c r="L266" s="5" t="s">
        <v>48</v>
      </c>
    </row>
    <row r="267" spans="1:12" x14ac:dyDescent="0.25">
      <c r="A267" s="1">
        <f t="shared" si="31"/>
        <v>217</v>
      </c>
      <c r="B267" s="1" t="s">
        <v>0</v>
      </c>
      <c r="C267" s="1" t="str">
        <f>+IFERROR(VLOOKUP(A267,[1]Consultores!A:C,3,FALSE),"")</f>
        <v>FRANQUICIAS</v>
      </c>
      <c r="D267" s="1" t="str">
        <f>+VLOOKUP(A267,[2]Consultores!A:B,2,FALSE)</f>
        <v>S6: DIEGO B</v>
      </c>
      <c r="E267" s="1" t="s">
        <v>482</v>
      </c>
      <c r="F267" s="1" t="s">
        <v>509</v>
      </c>
      <c r="G267" s="2">
        <f t="shared" si="28"/>
        <v>0</v>
      </c>
      <c r="H267" s="3">
        <f t="shared" si="29"/>
        <v>0</v>
      </c>
      <c r="I267" s="3">
        <f t="shared" si="32"/>
        <v>0</v>
      </c>
      <c r="J267" s="3">
        <f t="shared" si="30"/>
        <v>0</v>
      </c>
      <c r="K267" s="4" t="str">
        <f t="shared" si="33"/>
        <v>-</v>
      </c>
      <c r="L267" s="5" t="s">
        <v>48</v>
      </c>
    </row>
    <row r="268" spans="1:12" x14ac:dyDescent="0.25">
      <c r="A268" s="1">
        <f t="shared" si="31"/>
        <v>224</v>
      </c>
      <c r="B268" s="1" t="s">
        <v>0</v>
      </c>
      <c r="C268" s="1" t="str">
        <f>+IFERROR(VLOOKUP(A268,[1]Consultores!A:C,3,FALSE),"")</f>
        <v>FRANQUICIAS</v>
      </c>
      <c r="D268" s="1" t="str">
        <f>+VLOOKUP(A268,[2]Consultores!A:B,2,FALSE)</f>
        <v>S5: JOSE C</v>
      </c>
      <c r="E268" s="1" t="s">
        <v>482</v>
      </c>
      <c r="F268" s="1" t="s">
        <v>510</v>
      </c>
      <c r="G268" s="2">
        <f t="shared" si="28"/>
        <v>0</v>
      </c>
      <c r="H268" s="3">
        <f t="shared" si="29"/>
        <v>0</v>
      </c>
      <c r="I268" s="3">
        <f t="shared" si="32"/>
        <v>0</v>
      </c>
      <c r="J268" s="3">
        <f t="shared" si="30"/>
        <v>0</v>
      </c>
      <c r="K268" s="4" t="str">
        <f t="shared" si="33"/>
        <v>-</v>
      </c>
      <c r="L268" s="5" t="s">
        <v>48</v>
      </c>
    </row>
    <row r="269" spans="1:12" x14ac:dyDescent="0.25">
      <c r="A269" s="1">
        <f t="shared" si="31"/>
        <v>232</v>
      </c>
      <c r="B269" s="1" t="s">
        <v>0</v>
      </c>
      <c r="C269" s="1" t="str">
        <f>+IFERROR(VLOOKUP(A269,[1]Consultores!A:C,3,FALSE),"")</f>
        <v>FRANQUICIAS</v>
      </c>
      <c r="D269" s="1" t="str">
        <f>+VLOOKUP(A269,[2]Consultores!A:B,2,FALSE)</f>
        <v>S3: SANTIAGO</v>
      </c>
      <c r="E269" s="1" t="s">
        <v>482</v>
      </c>
      <c r="F269" s="1" t="s">
        <v>511</v>
      </c>
      <c r="G269" s="2">
        <f t="shared" si="28"/>
        <v>0</v>
      </c>
      <c r="H269" s="3">
        <f t="shared" si="29"/>
        <v>0</v>
      </c>
      <c r="I269" s="3">
        <f t="shared" si="32"/>
        <v>0</v>
      </c>
      <c r="J269" s="3">
        <f t="shared" si="30"/>
        <v>0</v>
      </c>
      <c r="K269" s="4" t="str">
        <f t="shared" si="33"/>
        <v>-</v>
      </c>
      <c r="L269" s="5" t="s">
        <v>48</v>
      </c>
    </row>
    <row r="270" spans="1:12" x14ac:dyDescent="0.25">
      <c r="A270" s="1">
        <f t="shared" si="31"/>
        <v>236</v>
      </c>
      <c r="B270" s="1" t="s">
        <v>0</v>
      </c>
      <c r="C270" s="1" t="str">
        <f>+IFERROR(VLOOKUP(A270,[1]Consultores!A:C,3,FALSE),"")</f>
        <v>FRANQUICIAS</v>
      </c>
      <c r="D270" s="1" t="str">
        <f>+VLOOKUP(A270,[2]Consultores!A:B,2,FALSE)</f>
        <v>S2: FERNANDO</v>
      </c>
      <c r="E270" s="1" t="s">
        <v>482</v>
      </c>
      <c r="F270" s="1" t="s">
        <v>512</v>
      </c>
      <c r="G270" s="2">
        <f t="shared" si="28"/>
        <v>0</v>
      </c>
      <c r="H270" s="3">
        <f t="shared" si="29"/>
        <v>0</v>
      </c>
      <c r="I270" s="3">
        <f t="shared" si="32"/>
        <v>0</v>
      </c>
      <c r="J270" s="3">
        <f t="shared" si="30"/>
        <v>0</v>
      </c>
      <c r="K270" s="4" t="str">
        <f t="shared" si="33"/>
        <v>-</v>
      </c>
      <c r="L270" s="5" t="s">
        <v>48</v>
      </c>
    </row>
    <row r="271" spans="1:12" x14ac:dyDescent="0.25">
      <c r="A271" s="1">
        <f t="shared" si="31"/>
        <v>237</v>
      </c>
      <c r="B271" s="1" t="s">
        <v>0</v>
      </c>
      <c r="C271" s="1" t="str">
        <f>+IFERROR(VLOOKUP(A271,[1]Consultores!A:C,3,FALSE),"")</f>
        <v>FRANQUICIAS</v>
      </c>
      <c r="D271" s="1" t="str">
        <f>+VLOOKUP(A271,[2]Consultores!A:B,2,FALSE)</f>
        <v>S5: JOSE C</v>
      </c>
      <c r="E271" s="1" t="s">
        <v>482</v>
      </c>
      <c r="F271" s="1" t="s">
        <v>513</v>
      </c>
      <c r="G271" s="2">
        <f t="shared" si="28"/>
        <v>0</v>
      </c>
      <c r="H271" s="3">
        <f t="shared" si="29"/>
        <v>0</v>
      </c>
      <c r="I271" s="3">
        <f t="shared" si="32"/>
        <v>0</v>
      </c>
      <c r="J271" s="3">
        <f t="shared" si="30"/>
        <v>0</v>
      </c>
      <c r="K271" s="4" t="str">
        <f t="shared" si="33"/>
        <v>-</v>
      </c>
      <c r="L271" s="5" t="s">
        <v>48</v>
      </c>
    </row>
    <row r="272" spans="1:12" x14ac:dyDescent="0.25">
      <c r="A272" s="1">
        <f t="shared" si="31"/>
        <v>258</v>
      </c>
      <c r="B272" s="1" t="s">
        <v>0</v>
      </c>
      <c r="C272" s="1" t="str">
        <f>+IFERROR(VLOOKUP(A272,[1]Consultores!A:C,3,FALSE),"")</f>
        <v>FRANQUICIAS</v>
      </c>
      <c r="D272" s="1" t="str">
        <f>+VLOOKUP(A272,[2]Consultores!A:B,2,FALSE)</f>
        <v>S5: JOSE C</v>
      </c>
      <c r="E272" s="1" t="s">
        <v>482</v>
      </c>
      <c r="F272" s="1" t="s">
        <v>515</v>
      </c>
      <c r="G272" s="2">
        <f t="shared" si="28"/>
        <v>0</v>
      </c>
      <c r="H272" s="3">
        <f t="shared" si="29"/>
        <v>0</v>
      </c>
      <c r="I272" s="3">
        <f t="shared" si="32"/>
        <v>0</v>
      </c>
      <c r="J272" s="3">
        <f t="shared" si="30"/>
        <v>0</v>
      </c>
      <c r="K272" s="4" t="str">
        <f t="shared" si="33"/>
        <v>-</v>
      </c>
      <c r="L272" s="5" t="s">
        <v>48</v>
      </c>
    </row>
    <row r="273" spans="1:12" x14ac:dyDescent="0.25">
      <c r="A273" s="1">
        <f t="shared" si="31"/>
        <v>262</v>
      </c>
      <c r="B273" s="1" t="s">
        <v>0</v>
      </c>
      <c r="C273" s="1" t="str">
        <f>+IFERROR(VLOOKUP(A273,[1]Consultores!A:C,3,FALSE),"")</f>
        <v>FRANQUICIAS</v>
      </c>
      <c r="D273" s="1" t="str">
        <f>+VLOOKUP(A273,[2]Consultores!A:B,2,FALSE)</f>
        <v>S6: DIEGO B</v>
      </c>
      <c r="E273" s="1" t="s">
        <v>482</v>
      </c>
      <c r="F273" s="1" t="s">
        <v>516</v>
      </c>
      <c r="G273" s="2">
        <f t="shared" si="28"/>
        <v>0</v>
      </c>
      <c r="H273" s="3">
        <f t="shared" si="29"/>
        <v>0</v>
      </c>
      <c r="I273" s="3">
        <f t="shared" si="32"/>
        <v>0</v>
      </c>
      <c r="J273" s="3">
        <f t="shared" si="30"/>
        <v>0</v>
      </c>
      <c r="K273" s="4" t="str">
        <f t="shared" si="33"/>
        <v>-</v>
      </c>
      <c r="L273" s="5" t="s">
        <v>48</v>
      </c>
    </row>
    <row r="274" spans="1:12" x14ac:dyDescent="0.25">
      <c r="A274" s="1">
        <f t="shared" si="31"/>
        <v>291</v>
      </c>
      <c r="B274" s="1" t="s">
        <v>0</v>
      </c>
      <c r="C274" s="1" t="str">
        <f>+IFERROR(VLOOKUP(A274,[1]Consultores!A:C,3,FALSE),"")</f>
        <v>FRANQUICIAS</v>
      </c>
      <c r="D274" s="1" t="str">
        <f>+VLOOKUP(A274,[2]Consultores!A:B,2,FALSE)</f>
        <v>S3: SANTIAGO</v>
      </c>
      <c r="E274" s="1" t="s">
        <v>482</v>
      </c>
      <c r="F274" s="1" t="s">
        <v>521</v>
      </c>
      <c r="G274" s="2">
        <f t="shared" si="28"/>
        <v>0</v>
      </c>
      <c r="H274" s="3">
        <f t="shared" si="29"/>
        <v>0</v>
      </c>
      <c r="I274" s="3">
        <f t="shared" si="32"/>
        <v>0</v>
      </c>
      <c r="J274" s="3">
        <f t="shared" si="30"/>
        <v>0</v>
      </c>
      <c r="K274" s="4" t="str">
        <f t="shared" si="33"/>
        <v>-</v>
      </c>
      <c r="L274" s="5" t="s">
        <v>48</v>
      </c>
    </row>
    <row r="275" spans="1:12" x14ac:dyDescent="0.25">
      <c r="A275" s="1">
        <f t="shared" si="31"/>
        <v>304</v>
      </c>
      <c r="B275" s="1" t="s">
        <v>0</v>
      </c>
      <c r="C275" s="1" t="str">
        <f>+IFERROR(VLOOKUP(A275,[1]Consultores!A:C,3,FALSE),"")</f>
        <v>FRANQUICIAS</v>
      </c>
      <c r="D275" s="1" t="str">
        <f>+VLOOKUP(A275,[2]Consultores!A:B,2,FALSE)</f>
        <v xml:space="preserve">S4: EDUARDO </v>
      </c>
      <c r="E275" s="1" t="s">
        <v>482</v>
      </c>
      <c r="F275" s="1" t="s">
        <v>523</v>
      </c>
      <c r="G275" s="2">
        <f t="shared" si="28"/>
        <v>0</v>
      </c>
      <c r="H275" s="3">
        <f t="shared" si="29"/>
        <v>0</v>
      </c>
      <c r="I275" s="3">
        <f t="shared" si="32"/>
        <v>0</v>
      </c>
      <c r="J275" s="3">
        <f t="shared" si="30"/>
        <v>0</v>
      </c>
      <c r="K275" s="4" t="str">
        <f t="shared" si="33"/>
        <v>-</v>
      </c>
      <c r="L275" s="5" t="s">
        <v>48</v>
      </c>
    </row>
    <row r="276" spans="1:12" x14ac:dyDescent="0.25">
      <c r="A276" s="1">
        <f t="shared" si="31"/>
        <v>323</v>
      </c>
      <c r="B276" s="1" t="s">
        <v>0</v>
      </c>
      <c r="C276" s="1" t="str">
        <f>+IFERROR(VLOOKUP(A276,[1]Consultores!A:C,3,FALSE),"")</f>
        <v>FRANQUICIAS</v>
      </c>
      <c r="D276" s="1" t="str">
        <f>+VLOOKUP(A276,[2]Consultores!A:B,2,FALSE)</f>
        <v>S3: SANTIAGO</v>
      </c>
      <c r="E276" s="1" t="s">
        <v>482</v>
      </c>
      <c r="F276" s="1" t="s">
        <v>524</v>
      </c>
      <c r="G276" s="2">
        <f t="shared" si="28"/>
        <v>0</v>
      </c>
      <c r="H276" s="3">
        <f t="shared" si="29"/>
        <v>0</v>
      </c>
      <c r="I276" s="3">
        <f t="shared" si="32"/>
        <v>0</v>
      </c>
      <c r="J276" s="3">
        <f t="shared" si="30"/>
        <v>0</v>
      </c>
      <c r="K276" s="4" t="str">
        <f t="shared" si="33"/>
        <v>-</v>
      </c>
      <c r="L276" s="5" t="s">
        <v>48</v>
      </c>
    </row>
    <row r="277" spans="1:12" x14ac:dyDescent="0.25">
      <c r="A277" s="1">
        <f t="shared" si="31"/>
        <v>335</v>
      </c>
      <c r="B277" s="1" t="s">
        <v>0</v>
      </c>
      <c r="C277" s="1" t="str">
        <f>+IFERROR(VLOOKUP(A277,[1]Consultores!A:C,3,FALSE),"")</f>
        <v>FRANQUICIAS</v>
      </c>
      <c r="D277" s="1" t="str">
        <f>+VLOOKUP(A277,[2]Consultores!A:B,2,FALSE)</f>
        <v>S1:FRAN</v>
      </c>
      <c r="E277" s="1" t="s">
        <v>482</v>
      </c>
      <c r="F277" s="1" t="s">
        <v>526</v>
      </c>
      <c r="G277" s="2">
        <f t="shared" si="28"/>
        <v>0</v>
      </c>
      <c r="H277" s="3">
        <f t="shared" si="29"/>
        <v>0</v>
      </c>
      <c r="I277" s="3">
        <f t="shared" si="32"/>
        <v>0</v>
      </c>
      <c r="J277" s="3">
        <f t="shared" si="30"/>
        <v>0</v>
      </c>
      <c r="K277" s="4" t="str">
        <f t="shared" si="33"/>
        <v>-</v>
      </c>
      <c r="L277" s="5" t="s">
        <v>48</v>
      </c>
    </row>
    <row r="278" spans="1:12" x14ac:dyDescent="0.25">
      <c r="A278" s="1">
        <f t="shared" si="31"/>
        <v>352</v>
      </c>
      <c r="B278" s="1" t="s">
        <v>0</v>
      </c>
      <c r="C278" s="1" t="str">
        <f>+IFERROR(VLOOKUP(A278,[1]Consultores!A:C,3,FALSE),"")</f>
        <v>FRANQUICIAS</v>
      </c>
      <c r="D278" s="1" t="str">
        <f>+VLOOKUP(A278,[2]Consultores!A:B,2,FALSE)</f>
        <v xml:space="preserve">S4: EDUARDO </v>
      </c>
      <c r="E278" s="1" t="s">
        <v>482</v>
      </c>
      <c r="F278" s="1" t="s">
        <v>527</v>
      </c>
      <c r="G278" s="2">
        <f t="shared" si="28"/>
        <v>0</v>
      </c>
      <c r="H278" s="3">
        <f t="shared" si="29"/>
        <v>0</v>
      </c>
      <c r="I278" s="3">
        <f t="shared" si="32"/>
        <v>0</v>
      </c>
      <c r="J278" s="3">
        <f t="shared" si="30"/>
        <v>0</v>
      </c>
      <c r="K278" s="4" t="str">
        <f t="shared" si="33"/>
        <v>-</v>
      </c>
      <c r="L278" s="5" t="s">
        <v>48</v>
      </c>
    </row>
    <row r="279" spans="1:12" x14ac:dyDescent="0.25">
      <c r="A279" s="1">
        <f t="shared" si="31"/>
        <v>386</v>
      </c>
      <c r="B279" s="1" t="s">
        <v>0</v>
      </c>
      <c r="C279" s="1" t="str">
        <f>+IFERROR(VLOOKUP(A279,[1]Consultores!A:C,3,FALSE),"")</f>
        <v>FRANQUICIAS</v>
      </c>
      <c r="D279" s="1" t="str">
        <f>+VLOOKUP(A279,[2]Consultores!A:B,2,FALSE)</f>
        <v>S6: DIEGO B</v>
      </c>
      <c r="E279" s="1" t="s">
        <v>482</v>
      </c>
      <c r="F279" s="1" t="s">
        <v>528</v>
      </c>
      <c r="G279" s="2">
        <f t="shared" si="28"/>
        <v>0</v>
      </c>
      <c r="H279" s="3">
        <f t="shared" si="29"/>
        <v>0</v>
      </c>
      <c r="I279" s="3">
        <f t="shared" si="32"/>
        <v>0</v>
      </c>
      <c r="J279" s="3">
        <f t="shared" si="30"/>
        <v>0</v>
      </c>
      <c r="K279" s="4" t="str">
        <f t="shared" si="33"/>
        <v>-</v>
      </c>
      <c r="L279" s="5" t="s">
        <v>48</v>
      </c>
    </row>
    <row r="280" spans="1:12" x14ac:dyDescent="0.25">
      <c r="A280" s="1">
        <f t="shared" si="31"/>
        <v>387</v>
      </c>
      <c r="B280" s="1" t="s">
        <v>0</v>
      </c>
      <c r="C280" s="1" t="str">
        <f>+IFERROR(VLOOKUP(A280,[1]Consultores!A:C,3,FALSE),"")</f>
        <v>FRANQUICIAS</v>
      </c>
      <c r="D280" s="1" t="str">
        <f>+VLOOKUP(A280,[2]Consultores!A:B,2,FALSE)</f>
        <v>S2: FERNANDO</v>
      </c>
      <c r="E280" s="1" t="s">
        <v>482</v>
      </c>
      <c r="F280" s="1" t="s">
        <v>529</v>
      </c>
      <c r="G280" s="2">
        <f t="shared" si="28"/>
        <v>0</v>
      </c>
      <c r="H280" s="3">
        <f t="shared" si="29"/>
        <v>0</v>
      </c>
      <c r="I280" s="3">
        <f t="shared" si="32"/>
        <v>0</v>
      </c>
      <c r="J280" s="3">
        <f t="shared" si="30"/>
        <v>0</v>
      </c>
      <c r="K280" s="4" t="str">
        <f t="shared" si="33"/>
        <v>-</v>
      </c>
      <c r="L280" s="5" t="s">
        <v>48</v>
      </c>
    </row>
    <row r="281" spans="1:12" x14ac:dyDescent="0.25">
      <c r="A281" s="1">
        <f t="shared" si="31"/>
        <v>396</v>
      </c>
      <c r="B281" s="1" t="s">
        <v>0</v>
      </c>
      <c r="C281" s="1" t="str">
        <f>+IFERROR(VLOOKUP(A281,[1]Consultores!A:C,3,FALSE),"")</f>
        <v>FRANQUICIAS</v>
      </c>
      <c r="D281" s="1" t="str">
        <f>+VLOOKUP(A281,[2]Consultores!A:B,2,FALSE)</f>
        <v xml:space="preserve">S4: EDUARDO </v>
      </c>
      <c r="E281" s="1" t="s">
        <v>482</v>
      </c>
      <c r="F281" s="1" t="s">
        <v>530</v>
      </c>
      <c r="G281" s="2">
        <f t="shared" si="28"/>
        <v>0</v>
      </c>
      <c r="H281" s="3">
        <f t="shared" si="29"/>
        <v>0</v>
      </c>
      <c r="I281" s="3">
        <f t="shared" si="32"/>
        <v>0</v>
      </c>
      <c r="J281" s="3">
        <f t="shared" si="30"/>
        <v>0</v>
      </c>
      <c r="K281" s="4" t="str">
        <f t="shared" si="33"/>
        <v>-</v>
      </c>
      <c r="L281" s="5" t="s">
        <v>48</v>
      </c>
    </row>
    <row r="282" spans="1:12" x14ac:dyDescent="0.25">
      <c r="A282" s="1">
        <f t="shared" si="31"/>
        <v>440</v>
      </c>
      <c r="B282" s="1" t="s">
        <v>0</v>
      </c>
      <c r="C282" s="1" t="str">
        <f>+IFERROR(VLOOKUP(A282,[1]Consultores!A:C,3,FALSE),"")</f>
        <v>FRANQUICIAS</v>
      </c>
      <c r="D282" s="1" t="str">
        <f>+VLOOKUP(A282,[2]Consultores!A:B,2,FALSE)</f>
        <v>S3: SANTIAGO</v>
      </c>
      <c r="E282" s="1" t="s">
        <v>482</v>
      </c>
      <c r="F282" s="1" t="s">
        <v>532</v>
      </c>
      <c r="G282" s="2">
        <f t="shared" si="28"/>
        <v>0</v>
      </c>
      <c r="H282" s="3">
        <f t="shared" si="29"/>
        <v>0</v>
      </c>
      <c r="I282" s="3">
        <f t="shared" si="32"/>
        <v>0</v>
      </c>
      <c r="J282" s="3">
        <f t="shared" si="30"/>
        <v>0</v>
      </c>
      <c r="K282" s="4" t="str">
        <f t="shared" si="33"/>
        <v>-</v>
      </c>
      <c r="L282" s="5" t="s">
        <v>48</v>
      </c>
    </row>
    <row r="283" spans="1:12" x14ac:dyDescent="0.25">
      <c r="A283" s="1">
        <f t="shared" si="31"/>
        <v>483</v>
      </c>
      <c r="B283" s="1" t="s">
        <v>0</v>
      </c>
      <c r="C283" s="1" t="str">
        <f>+IFERROR(VLOOKUP(A283,[1]Consultores!A:C,3,FALSE),"")</f>
        <v>FRANQUICIAS</v>
      </c>
      <c r="D283" s="1" t="str">
        <f>+VLOOKUP(A283,[2]Consultores!A:B,2,FALSE)</f>
        <v>S6: DIEGO B</v>
      </c>
      <c r="E283" s="1" t="s">
        <v>482</v>
      </c>
      <c r="F283" s="1" t="s">
        <v>534</v>
      </c>
      <c r="G283" s="2">
        <f t="shared" si="28"/>
        <v>0</v>
      </c>
      <c r="H283" s="3">
        <f t="shared" si="29"/>
        <v>0</v>
      </c>
      <c r="I283" s="3">
        <f t="shared" si="32"/>
        <v>0</v>
      </c>
      <c r="J283" s="3">
        <f t="shared" si="30"/>
        <v>0</v>
      </c>
      <c r="K283" s="4" t="str">
        <f t="shared" si="33"/>
        <v>-</v>
      </c>
      <c r="L283" s="5" t="s">
        <v>48</v>
      </c>
    </row>
    <row r="284" spans="1:12" x14ac:dyDescent="0.25">
      <c r="A284" s="1">
        <f t="shared" si="31"/>
        <v>497</v>
      </c>
      <c r="B284" s="1" t="s">
        <v>0</v>
      </c>
      <c r="C284" s="1" t="str">
        <f>+IFERROR(VLOOKUP(A284,[1]Consultores!A:C,3,FALSE),"")</f>
        <v>FRANQUICIAS</v>
      </c>
      <c r="D284" s="1" t="str">
        <f>+VLOOKUP(A284,[2]Consultores!A:B,2,FALSE)</f>
        <v>S2: FERNANDO</v>
      </c>
      <c r="E284" s="1" t="s">
        <v>482</v>
      </c>
      <c r="F284" s="1" t="s">
        <v>536</v>
      </c>
      <c r="G284" s="2">
        <f t="shared" si="28"/>
        <v>0</v>
      </c>
      <c r="H284" s="3">
        <f t="shared" si="29"/>
        <v>0</v>
      </c>
      <c r="I284" s="3">
        <f t="shared" si="32"/>
        <v>0</v>
      </c>
      <c r="J284" s="3">
        <f t="shared" si="30"/>
        <v>0</v>
      </c>
      <c r="K284" s="4" t="str">
        <f t="shared" si="33"/>
        <v>-</v>
      </c>
      <c r="L284" s="5" t="s">
        <v>48</v>
      </c>
    </row>
    <row r="285" spans="1:12" x14ac:dyDescent="0.25">
      <c r="A285" s="1">
        <f t="shared" si="31"/>
        <v>538</v>
      </c>
      <c r="B285" s="1" t="s">
        <v>0</v>
      </c>
      <c r="C285" s="1" t="str">
        <f>+IFERROR(VLOOKUP(A285,[1]Consultores!A:C,3,FALSE),"")</f>
        <v>FRANQUICIAS</v>
      </c>
      <c r="D285" s="1" t="str">
        <f>+VLOOKUP(A285,[2]Consultores!A:B,2,FALSE)</f>
        <v>S6: DIEGO B</v>
      </c>
      <c r="E285" s="1" t="s">
        <v>482</v>
      </c>
      <c r="F285" s="1" t="s">
        <v>537</v>
      </c>
      <c r="G285" s="2">
        <f t="shared" si="28"/>
        <v>0</v>
      </c>
      <c r="H285" s="3">
        <f t="shared" si="29"/>
        <v>0</v>
      </c>
      <c r="I285" s="3">
        <f t="shared" si="32"/>
        <v>0</v>
      </c>
      <c r="J285" s="3">
        <f t="shared" si="30"/>
        <v>0</v>
      </c>
      <c r="K285" s="4" t="str">
        <f t="shared" si="33"/>
        <v>-</v>
      </c>
      <c r="L285" s="5" t="s">
        <v>48</v>
      </c>
    </row>
    <row r="286" spans="1:12" x14ac:dyDescent="0.25">
      <c r="A286" s="1">
        <f t="shared" si="31"/>
        <v>548</v>
      </c>
      <c r="B286" s="1" t="s">
        <v>0</v>
      </c>
      <c r="C286" s="1" t="str">
        <f>+IFERROR(VLOOKUP(A286,[1]Consultores!A:C,3,FALSE),"")</f>
        <v>FRANQUICIAS</v>
      </c>
      <c r="D286" s="1" t="str">
        <f>+VLOOKUP(A286,[2]Consultores!A:B,2,FALSE)</f>
        <v>S2: FERNANDO</v>
      </c>
      <c r="E286" s="1" t="s">
        <v>482</v>
      </c>
      <c r="F286" s="1" t="s">
        <v>539</v>
      </c>
      <c r="G286" s="2">
        <f t="shared" si="28"/>
        <v>0</v>
      </c>
      <c r="H286" s="3">
        <f t="shared" si="29"/>
        <v>0</v>
      </c>
      <c r="I286" s="3">
        <f t="shared" si="32"/>
        <v>0</v>
      </c>
      <c r="J286" s="3">
        <f t="shared" si="30"/>
        <v>0</v>
      </c>
      <c r="K286" s="4" t="str">
        <f t="shared" si="33"/>
        <v>-</v>
      </c>
      <c r="L286" s="5" t="s">
        <v>48</v>
      </c>
    </row>
    <row r="287" spans="1:12" x14ac:dyDescent="0.25">
      <c r="A287" s="1">
        <f t="shared" si="31"/>
        <v>578</v>
      </c>
      <c r="B287" s="1" t="s">
        <v>0</v>
      </c>
      <c r="C287" s="1" t="str">
        <f>+IFERROR(VLOOKUP(A287,[1]Consultores!A:C,3,FALSE),"")</f>
        <v>FRANQUICIAS</v>
      </c>
      <c r="D287" s="1" t="str">
        <f>+VLOOKUP(A287,[2]Consultores!A:B,2,FALSE)</f>
        <v>S6: DIEGO B</v>
      </c>
      <c r="E287" s="1" t="s">
        <v>482</v>
      </c>
      <c r="F287" s="1" t="s">
        <v>540</v>
      </c>
      <c r="G287" s="2">
        <f t="shared" si="28"/>
        <v>0</v>
      </c>
      <c r="H287" s="3">
        <f t="shared" si="29"/>
        <v>0</v>
      </c>
      <c r="I287" s="3">
        <f t="shared" si="32"/>
        <v>0</v>
      </c>
      <c r="J287" s="3">
        <f t="shared" si="30"/>
        <v>0</v>
      </c>
      <c r="K287" s="4" t="str">
        <f t="shared" si="33"/>
        <v>-</v>
      </c>
      <c r="L287" s="5" t="s">
        <v>48</v>
      </c>
    </row>
    <row r="288" spans="1:12" x14ac:dyDescent="0.25">
      <c r="A288" s="1">
        <f t="shared" si="31"/>
        <v>605</v>
      </c>
      <c r="B288" s="1" t="s">
        <v>0</v>
      </c>
      <c r="C288" s="1" t="str">
        <f>+IFERROR(VLOOKUP(A288,[1]Consultores!A:C,3,FALSE),"")</f>
        <v>FRANQUICIAS</v>
      </c>
      <c r="D288" s="1" t="str">
        <f>+VLOOKUP(A288,[2]Consultores!A:B,2,FALSE)</f>
        <v>S2: FERNANDO</v>
      </c>
      <c r="E288" s="1" t="s">
        <v>482</v>
      </c>
      <c r="F288" s="1" t="s">
        <v>542</v>
      </c>
      <c r="G288" s="2">
        <f t="shared" si="28"/>
        <v>0</v>
      </c>
      <c r="H288" s="3">
        <f t="shared" si="29"/>
        <v>0</v>
      </c>
      <c r="I288" s="3">
        <f t="shared" si="32"/>
        <v>0</v>
      </c>
      <c r="J288" s="3">
        <f t="shared" si="30"/>
        <v>0</v>
      </c>
      <c r="K288" s="4" t="str">
        <f t="shared" si="33"/>
        <v>-</v>
      </c>
      <c r="L288" s="5" t="s">
        <v>48</v>
      </c>
    </row>
    <row r="289" spans="1:12" x14ac:dyDescent="0.25">
      <c r="A289" s="1">
        <f t="shared" si="31"/>
        <v>608</v>
      </c>
      <c r="B289" s="1" t="s">
        <v>0</v>
      </c>
      <c r="C289" s="1" t="str">
        <f>+IFERROR(VLOOKUP(A289,[1]Consultores!A:C,3,FALSE),"")</f>
        <v>FRANQUICIAS</v>
      </c>
      <c r="D289" s="1" t="str">
        <f>+VLOOKUP(A289,[2]Consultores!A:B,2,FALSE)</f>
        <v xml:space="preserve">S4: EDUARDO </v>
      </c>
      <c r="E289" s="1" t="s">
        <v>482</v>
      </c>
      <c r="F289" s="1" t="s">
        <v>543</v>
      </c>
      <c r="G289" s="2">
        <f t="shared" si="28"/>
        <v>0</v>
      </c>
      <c r="H289" s="3">
        <f t="shared" si="29"/>
        <v>0</v>
      </c>
      <c r="I289" s="3">
        <f t="shared" si="32"/>
        <v>0</v>
      </c>
      <c r="J289" s="3">
        <f t="shared" si="30"/>
        <v>0</v>
      </c>
      <c r="K289" s="4" t="str">
        <f t="shared" si="33"/>
        <v>-</v>
      </c>
      <c r="L289" s="5" t="s">
        <v>48</v>
      </c>
    </row>
    <row r="290" spans="1:12" x14ac:dyDescent="0.25">
      <c r="A290" s="1">
        <f t="shared" si="31"/>
        <v>635</v>
      </c>
      <c r="B290" s="1" t="s">
        <v>0</v>
      </c>
      <c r="C290" s="1" t="str">
        <f>+IFERROR(VLOOKUP(A290,[1]Consultores!A:C,3,FALSE),"")</f>
        <v>FRANQUICIAS</v>
      </c>
      <c r="D290" s="1" t="str">
        <f>+VLOOKUP(A290,[2]Consultores!A:B,2,FALSE)</f>
        <v>S1:FRAN</v>
      </c>
      <c r="E290" s="1" t="s">
        <v>482</v>
      </c>
      <c r="F290" s="1" t="s">
        <v>545</v>
      </c>
      <c r="G290" s="2">
        <f t="shared" si="28"/>
        <v>0</v>
      </c>
      <c r="H290" s="3">
        <f t="shared" si="29"/>
        <v>0</v>
      </c>
      <c r="I290" s="3">
        <f t="shared" si="32"/>
        <v>0</v>
      </c>
      <c r="J290" s="3">
        <f t="shared" si="30"/>
        <v>0</v>
      </c>
      <c r="K290" s="4" t="str">
        <f t="shared" si="33"/>
        <v>-</v>
      </c>
      <c r="L290" s="5" t="s">
        <v>48</v>
      </c>
    </row>
    <row r="291" spans="1:12" x14ac:dyDescent="0.25">
      <c r="A291" s="1">
        <f t="shared" si="31"/>
        <v>638</v>
      </c>
      <c r="B291" s="1" t="s">
        <v>0</v>
      </c>
      <c r="C291" s="1" t="str">
        <f>+IFERROR(VLOOKUP(A291,[1]Consultores!A:C,3,FALSE),"")</f>
        <v>FRANQUICIAS</v>
      </c>
      <c r="D291" s="1" t="str">
        <f>+VLOOKUP(A291,[2]Consultores!A:B,2,FALSE)</f>
        <v xml:space="preserve">S4: EDUARDO </v>
      </c>
      <c r="E291" s="1" t="s">
        <v>482</v>
      </c>
      <c r="F291" s="1" t="s">
        <v>546</v>
      </c>
      <c r="G291" s="2">
        <f t="shared" si="28"/>
        <v>0</v>
      </c>
      <c r="H291" s="3">
        <f t="shared" si="29"/>
        <v>0</v>
      </c>
      <c r="I291" s="3">
        <f t="shared" si="32"/>
        <v>0</v>
      </c>
      <c r="J291" s="3">
        <f t="shared" si="30"/>
        <v>0</v>
      </c>
      <c r="K291" s="4" t="str">
        <f t="shared" si="33"/>
        <v>-</v>
      </c>
      <c r="L291" s="5" t="s">
        <v>48</v>
      </c>
    </row>
    <row r="292" spans="1:12" x14ac:dyDescent="0.25">
      <c r="A292" s="1">
        <f t="shared" si="31"/>
        <v>651</v>
      </c>
      <c r="B292" s="1" t="s">
        <v>0</v>
      </c>
      <c r="C292" s="1" t="str">
        <f>+IFERROR(VLOOKUP(A292,[1]Consultores!A:C,3,FALSE),"")</f>
        <v>FRANQUICIAS</v>
      </c>
      <c r="D292" s="1" t="str">
        <f>+VLOOKUP(A292,[2]Consultores!A:B,2,FALSE)</f>
        <v>S2: FERNANDO</v>
      </c>
      <c r="E292" s="1" t="s">
        <v>482</v>
      </c>
      <c r="F292" s="1" t="s">
        <v>547</v>
      </c>
      <c r="G292" s="2">
        <f t="shared" si="28"/>
        <v>0</v>
      </c>
      <c r="H292" s="3">
        <f t="shared" si="29"/>
        <v>0</v>
      </c>
      <c r="I292" s="3">
        <f t="shared" si="32"/>
        <v>0</v>
      </c>
      <c r="J292" s="3">
        <f t="shared" si="30"/>
        <v>0</v>
      </c>
      <c r="K292" s="4" t="str">
        <f t="shared" si="33"/>
        <v>-</v>
      </c>
      <c r="L292" s="5" t="s">
        <v>48</v>
      </c>
    </row>
    <row r="293" spans="1:12" x14ac:dyDescent="0.25">
      <c r="A293" s="1">
        <f t="shared" si="31"/>
        <v>664</v>
      </c>
      <c r="B293" s="1" t="s">
        <v>0</v>
      </c>
      <c r="C293" s="1" t="str">
        <f>+IFERROR(VLOOKUP(A293,[1]Consultores!A:C,3,FALSE),"")</f>
        <v>FRANQUICIAS</v>
      </c>
      <c r="D293" s="1" t="str">
        <f>+VLOOKUP(A293,[2]Consultores!A:B,2,FALSE)</f>
        <v>S3: SANTIAGO</v>
      </c>
      <c r="E293" s="1" t="s">
        <v>482</v>
      </c>
      <c r="F293" s="1" t="s">
        <v>548</v>
      </c>
      <c r="G293" s="2">
        <f t="shared" si="28"/>
        <v>0</v>
      </c>
      <c r="H293" s="3">
        <f t="shared" si="29"/>
        <v>0</v>
      </c>
      <c r="I293" s="3">
        <f t="shared" si="32"/>
        <v>0</v>
      </c>
      <c r="J293" s="3">
        <f t="shared" si="30"/>
        <v>0</v>
      </c>
      <c r="K293" s="4" t="str">
        <f t="shared" si="33"/>
        <v>-</v>
      </c>
      <c r="L293" s="5" t="s">
        <v>48</v>
      </c>
    </row>
    <row r="294" spans="1:12" x14ac:dyDescent="0.25">
      <c r="A294" s="1">
        <f t="shared" si="31"/>
        <v>677</v>
      </c>
      <c r="B294" s="1" t="s">
        <v>0</v>
      </c>
      <c r="C294" s="1" t="str">
        <f>+IFERROR(VLOOKUP(A294,[1]Consultores!A:C,3,FALSE),"")</f>
        <v>FRANQUICIAS</v>
      </c>
      <c r="D294" s="1" t="str">
        <f>+VLOOKUP(A294,[2]Consultores!A:B,2,FALSE)</f>
        <v>S5: JOSE C</v>
      </c>
      <c r="E294" s="1" t="s">
        <v>482</v>
      </c>
      <c r="F294" s="1" t="s">
        <v>549</v>
      </c>
      <c r="G294" s="2">
        <f t="shared" si="28"/>
        <v>0</v>
      </c>
      <c r="H294" s="3">
        <f t="shared" si="29"/>
        <v>0</v>
      </c>
      <c r="I294" s="3">
        <f t="shared" si="32"/>
        <v>0</v>
      </c>
      <c r="J294" s="3">
        <f t="shared" si="30"/>
        <v>0</v>
      </c>
      <c r="K294" s="4" t="str">
        <f t="shared" si="33"/>
        <v>-</v>
      </c>
      <c r="L294" s="5" t="s">
        <v>48</v>
      </c>
    </row>
    <row r="295" spans="1:12" x14ac:dyDescent="0.25">
      <c r="A295" s="1">
        <f t="shared" si="31"/>
        <v>688</v>
      </c>
      <c r="B295" s="1" t="s">
        <v>0</v>
      </c>
      <c r="C295" s="1" t="str">
        <f>+IFERROR(VLOOKUP(A295,[1]Consultores!A:C,3,FALSE),"")</f>
        <v>FRANQUICIAS</v>
      </c>
      <c r="D295" s="1" t="str">
        <f>+VLOOKUP(A295,[2]Consultores!A:B,2,FALSE)</f>
        <v>S6: DIEGO B</v>
      </c>
      <c r="E295" s="1" t="s">
        <v>482</v>
      </c>
      <c r="F295" s="1" t="s">
        <v>550</v>
      </c>
      <c r="G295" s="2">
        <f t="shared" si="28"/>
        <v>0</v>
      </c>
      <c r="H295" s="3">
        <f t="shared" si="29"/>
        <v>0</v>
      </c>
      <c r="I295" s="3">
        <f t="shared" si="32"/>
        <v>0</v>
      </c>
      <c r="J295" s="3">
        <f t="shared" si="30"/>
        <v>0</v>
      </c>
      <c r="K295" s="4" t="str">
        <f t="shared" si="33"/>
        <v>-</v>
      </c>
      <c r="L295" s="5" t="s">
        <v>48</v>
      </c>
    </row>
    <row r="296" spans="1:12" x14ac:dyDescent="0.25">
      <c r="A296" s="1">
        <f t="shared" si="31"/>
        <v>694</v>
      </c>
      <c r="B296" s="1" t="s">
        <v>0</v>
      </c>
      <c r="C296" s="1" t="str">
        <f>+IFERROR(VLOOKUP(A296,[1]Consultores!A:C,3,FALSE),"")</f>
        <v>FRANQUICIAS</v>
      </c>
      <c r="D296" s="1" t="str">
        <f>+VLOOKUP(A296,[2]Consultores!A:B,2,FALSE)</f>
        <v>S5: JOSE C</v>
      </c>
      <c r="E296" s="1" t="s">
        <v>482</v>
      </c>
      <c r="F296" s="1" t="s">
        <v>551</v>
      </c>
      <c r="G296" s="2">
        <f t="shared" si="28"/>
        <v>0</v>
      </c>
      <c r="H296" s="3">
        <f t="shared" si="29"/>
        <v>0</v>
      </c>
      <c r="I296" s="3">
        <f t="shared" si="32"/>
        <v>0</v>
      </c>
      <c r="J296" s="3">
        <f t="shared" si="30"/>
        <v>0</v>
      </c>
      <c r="K296" s="4" t="str">
        <f t="shared" si="33"/>
        <v>-</v>
      </c>
      <c r="L296" s="5" t="s">
        <v>48</v>
      </c>
    </row>
    <row r="297" spans="1:12" x14ac:dyDescent="0.25">
      <c r="A297" s="1">
        <f t="shared" si="31"/>
        <v>698</v>
      </c>
      <c r="B297" s="1" t="s">
        <v>0</v>
      </c>
      <c r="C297" s="1" t="str">
        <f>+IFERROR(VLOOKUP(A297,[1]Consultores!A:C,3,FALSE),"")</f>
        <v>FRANQUICIAS</v>
      </c>
      <c r="D297" s="1" t="str">
        <f>+VLOOKUP(A297,[2]Consultores!A:B,2,FALSE)</f>
        <v xml:space="preserve">S4: EDUARDO </v>
      </c>
      <c r="E297" s="1" t="s">
        <v>482</v>
      </c>
      <c r="F297" s="1" t="s">
        <v>552</v>
      </c>
      <c r="G297" s="2">
        <f t="shared" si="28"/>
        <v>0</v>
      </c>
      <c r="H297" s="3">
        <f t="shared" si="29"/>
        <v>0</v>
      </c>
      <c r="I297" s="3">
        <f t="shared" si="32"/>
        <v>0</v>
      </c>
      <c r="J297" s="3">
        <f t="shared" si="30"/>
        <v>0</v>
      </c>
      <c r="K297" s="4" t="str">
        <f t="shared" si="33"/>
        <v>-</v>
      </c>
      <c r="L297" s="5" t="s">
        <v>48</v>
      </c>
    </row>
    <row r="298" spans="1:12" x14ac:dyDescent="0.25">
      <c r="A298" s="1">
        <f t="shared" si="31"/>
        <v>713</v>
      </c>
      <c r="B298" s="1" t="s">
        <v>0</v>
      </c>
      <c r="C298" s="1" t="str">
        <f>+IFERROR(VLOOKUP(A298,[1]Consultores!A:C,3,FALSE),"")</f>
        <v>FRANQUICIAS</v>
      </c>
      <c r="D298" s="1" t="str">
        <f>+VLOOKUP(A298,[2]Consultores!A:B,2,FALSE)</f>
        <v>S2: FERNANDO</v>
      </c>
      <c r="E298" s="1" t="s">
        <v>482</v>
      </c>
      <c r="F298" s="1" t="s">
        <v>553</v>
      </c>
      <c r="G298" s="2">
        <f t="shared" si="28"/>
        <v>0</v>
      </c>
      <c r="H298" s="3">
        <f t="shared" si="29"/>
        <v>0</v>
      </c>
      <c r="I298" s="3">
        <f t="shared" si="32"/>
        <v>0</v>
      </c>
      <c r="J298" s="3">
        <f t="shared" si="30"/>
        <v>0</v>
      </c>
      <c r="K298" s="4" t="str">
        <f t="shared" si="33"/>
        <v>-</v>
      </c>
      <c r="L298" s="5" t="s">
        <v>48</v>
      </c>
    </row>
    <row r="299" spans="1:12" x14ac:dyDescent="0.25">
      <c r="A299" s="1">
        <f t="shared" si="31"/>
        <v>746</v>
      </c>
      <c r="B299" s="1" t="s">
        <v>0</v>
      </c>
      <c r="C299" s="1" t="str">
        <f>+IFERROR(VLOOKUP(A299,[1]Consultores!A:C,3,FALSE),"")</f>
        <v>FRANQUICIAS</v>
      </c>
      <c r="D299" s="1" t="str">
        <f>+VLOOKUP(A299,[2]Consultores!A:B,2,FALSE)</f>
        <v>S1:FRAN</v>
      </c>
      <c r="E299" s="1" t="s">
        <v>482</v>
      </c>
      <c r="F299" s="1" t="s">
        <v>555</v>
      </c>
      <c r="G299" s="2">
        <f t="shared" si="28"/>
        <v>0</v>
      </c>
      <c r="H299" s="3">
        <f t="shared" si="29"/>
        <v>0</v>
      </c>
      <c r="I299" s="3">
        <f t="shared" si="32"/>
        <v>0</v>
      </c>
      <c r="J299" s="3">
        <f t="shared" si="30"/>
        <v>0</v>
      </c>
      <c r="K299" s="4" t="str">
        <f t="shared" si="33"/>
        <v>-</v>
      </c>
      <c r="L299" s="5" t="s">
        <v>48</v>
      </c>
    </row>
    <row r="300" spans="1:12" x14ac:dyDescent="0.25">
      <c r="A300" s="1">
        <f t="shared" si="31"/>
        <v>751</v>
      </c>
      <c r="B300" s="1" t="s">
        <v>0</v>
      </c>
      <c r="C300" s="1" t="str">
        <f>+IFERROR(VLOOKUP(A300,[1]Consultores!A:C,3,FALSE),"")</f>
        <v>FRANQUICIAS</v>
      </c>
      <c r="D300" s="1" t="str">
        <f>+VLOOKUP(A300,[2]Consultores!A:B,2,FALSE)</f>
        <v>S5: JOSE C</v>
      </c>
      <c r="E300" s="1" t="s">
        <v>482</v>
      </c>
      <c r="F300" s="1" t="s">
        <v>556</v>
      </c>
      <c r="G300" s="2">
        <f t="shared" si="28"/>
        <v>0</v>
      </c>
      <c r="H300" s="3">
        <f t="shared" si="29"/>
        <v>0</v>
      </c>
      <c r="I300" s="3">
        <f t="shared" si="32"/>
        <v>0</v>
      </c>
      <c r="J300" s="3">
        <f t="shared" si="30"/>
        <v>0</v>
      </c>
      <c r="K300" s="4" t="str">
        <f t="shared" si="33"/>
        <v>-</v>
      </c>
      <c r="L300" s="5" t="s">
        <v>48</v>
      </c>
    </row>
    <row r="301" spans="1:12" x14ac:dyDescent="0.25">
      <c r="A301" s="1">
        <f t="shared" si="31"/>
        <v>755</v>
      </c>
      <c r="B301" s="1" t="s">
        <v>0</v>
      </c>
      <c r="C301" s="1" t="str">
        <f>+IFERROR(VLOOKUP(A301,[1]Consultores!A:C,3,FALSE),"")</f>
        <v>FRANQUICIAS</v>
      </c>
      <c r="D301" s="1" t="str">
        <f>+VLOOKUP(A301,[2]Consultores!A:B,2,FALSE)</f>
        <v>S6: DIEGO B</v>
      </c>
      <c r="E301" s="1" t="s">
        <v>482</v>
      </c>
      <c r="F301" s="1" t="s">
        <v>557</v>
      </c>
      <c r="G301" s="2">
        <f t="shared" si="28"/>
        <v>0</v>
      </c>
      <c r="H301" s="3">
        <f t="shared" si="29"/>
        <v>0</v>
      </c>
      <c r="I301" s="3">
        <f t="shared" si="32"/>
        <v>0</v>
      </c>
      <c r="J301" s="3">
        <f t="shared" si="30"/>
        <v>0</v>
      </c>
      <c r="K301" s="4" t="str">
        <f t="shared" si="33"/>
        <v>-</v>
      </c>
      <c r="L301" s="5" t="s">
        <v>48</v>
      </c>
    </row>
    <row r="302" spans="1:12" x14ac:dyDescent="0.25">
      <c r="A302" s="1">
        <f t="shared" si="31"/>
        <v>759</v>
      </c>
      <c r="B302" s="1" t="s">
        <v>0</v>
      </c>
      <c r="C302" s="1" t="str">
        <f>+IFERROR(VLOOKUP(A302,[1]Consultores!A:C,3,FALSE),"")</f>
        <v>FRANQUICIAS</v>
      </c>
      <c r="D302" s="1" t="str">
        <f>+VLOOKUP(A302,[2]Consultores!A:B,2,FALSE)</f>
        <v>S3: SANTIAGO</v>
      </c>
      <c r="E302" s="1" t="s">
        <v>482</v>
      </c>
      <c r="F302" s="1" t="s">
        <v>558</v>
      </c>
      <c r="G302" s="2">
        <f t="shared" si="28"/>
        <v>0</v>
      </c>
      <c r="H302" s="3">
        <f t="shared" si="29"/>
        <v>0</v>
      </c>
      <c r="I302" s="3">
        <f t="shared" si="32"/>
        <v>0</v>
      </c>
      <c r="J302" s="3">
        <f t="shared" si="30"/>
        <v>0</v>
      </c>
      <c r="K302" s="4" t="str">
        <f t="shared" si="33"/>
        <v>-</v>
      </c>
      <c r="L302" s="5" t="s">
        <v>48</v>
      </c>
    </row>
    <row r="303" spans="1:12" x14ac:dyDescent="0.25">
      <c r="A303" s="1">
        <f t="shared" si="31"/>
        <v>761</v>
      </c>
      <c r="B303" s="1" t="s">
        <v>0</v>
      </c>
      <c r="C303" s="1" t="str">
        <f>+IFERROR(VLOOKUP(A303,[1]Consultores!A:C,3,FALSE),"")</f>
        <v>FRANQUICIAS</v>
      </c>
      <c r="D303" s="1" t="str">
        <f>+VLOOKUP(A303,[2]Consultores!A:B,2,FALSE)</f>
        <v>S5: JOSE C</v>
      </c>
      <c r="E303" s="1" t="s">
        <v>482</v>
      </c>
      <c r="F303" s="1" t="s">
        <v>559</v>
      </c>
      <c r="G303" s="2">
        <f t="shared" si="28"/>
        <v>0</v>
      </c>
      <c r="H303" s="3">
        <f t="shared" si="29"/>
        <v>0</v>
      </c>
      <c r="I303" s="3">
        <f t="shared" si="32"/>
        <v>0</v>
      </c>
      <c r="J303" s="3">
        <f t="shared" si="30"/>
        <v>0</v>
      </c>
      <c r="K303" s="4" t="str">
        <f t="shared" si="33"/>
        <v>-</v>
      </c>
      <c r="L303" s="5" t="s">
        <v>48</v>
      </c>
    </row>
    <row r="304" spans="1:12" x14ac:dyDescent="0.25">
      <c r="A304" s="1">
        <f t="shared" si="31"/>
        <v>767</v>
      </c>
      <c r="B304" s="1" t="s">
        <v>0</v>
      </c>
      <c r="C304" s="1" t="str">
        <f>+IFERROR(VLOOKUP(A304,[1]Consultores!A:C,3,FALSE),"")</f>
        <v>FRANQUICIAS</v>
      </c>
      <c r="D304" s="1" t="str">
        <f>+VLOOKUP(A304,[2]Consultores!A:B,2,FALSE)</f>
        <v>S3: SANTIAGO</v>
      </c>
      <c r="E304" s="1" t="s">
        <v>482</v>
      </c>
      <c r="F304" s="1" t="s">
        <v>560</v>
      </c>
      <c r="G304" s="2">
        <f t="shared" si="28"/>
        <v>0</v>
      </c>
      <c r="H304" s="3">
        <f t="shared" si="29"/>
        <v>0</v>
      </c>
      <c r="I304" s="3">
        <f t="shared" si="32"/>
        <v>0</v>
      </c>
      <c r="J304" s="3">
        <f t="shared" si="30"/>
        <v>0</v>
      </c>
      <c r="K304" s="4" t="str">
        <f t="shared" si="33"/>
        <v>-</v>
      </c>
      <c r="L304" s="5" t="s">
        <v>48</v>
      </c>
    </row>
    <row r="305" spans="1:12" x14ac:dyDescent="0.25">
      <c r="A305" s="1">
        <f t="shared" si="31"/>
        <v>772</v>
      </c>
      <c r="B305" s="1" t="s">
        <v>0</v>
      </c>
      <c r="C305" s="1" t="str">
        <f>+IFERROR(VLOOKUP(A305,[1]Consultores!A:C,3,FALSE),"")</f>
        <v>FRANQUICIAS</v>
      </c>
      <c r="D305" s="1" t="str">
        <f>+VLOOKUP(A305,[2]Consultores!A:B,2,FALSE)</f>
        <v>S3: SANTIAGO</v>
      </c>
      <c r="E305" s="1" t="s">
        <v>482</v>
      </c>
      <c r="F305" s="1" t="s">
        <v>561</v>
      </c>
      <c r="G305" s="2">
        <f t="shared" si="28"/>
        <v>0</v>
      </c>
      <c r="H305" s="3">
        <f t="shared" si="29"/>
        <v>0</v>
      </c>
      <c r="I305" s="3">
        <f t="shared" si="32"/>
        <v>0</v>
      </c>
      <c r="J305" s="3">
        <f t="shared" si="30"/>
        <v>0</v>
      </c>
      <c r="K305" s="4" t="str">
        <f t="shared" si="33"/>
        <v>-</v>
      </c>
      <c r="L305" s="5" t="s">
        <v>48</v>
      </c>
    </row>
    <row r="306" spans="1:12" x14ac:dyDescent="0.25">
      <c r="A306" s="1">
        <f t="shared" si="31"/>
        <v>773</v>
      </c>
      <c r="B306" s="1" t="s">
        <v>0</v>
      </c>
      <c r="C306" s="1" t="str">
        <f>+IFERROR(VLOOKUP(A306,[1]Consultores!A:C,3,FALSE),"")</f>
        <v>FRANQUICIAS</v>
      </c>
      <c r="D306" s="1" t="str">
        <f>+VLOOKUP(A306,[2]Consultores!A:B,2,FALSE)</f>
        <v xml:space="preserve">S4: EDUARDO </v>
      </c>
      <c r="E306" s="1" t="s">
        <v>482</v>
      </c>
      <c r="F306" s="1" t="s">
        <v>562</v>
      </c>
      <c r="G306" s="2">
        <f t="shared" si="28"/>
        <v>0</v>
      </c>
      <c r="H306" s="3">
        <f t="shared" si="29"/>
        <v>0</v>
      </c>
      <c r="I306" s="3">
        <f t="shared" si="32"/>
        <v>0</v>
      </c>
      <c r="J306" s="3">
        <f t="shared" si="30"/>
        <v>0</v>
      </c>
      <c r="K306" s="4" t="str">
        <f t="shared" si="33"/>
        <v>-</v>
      </c>
      <c r="L306" s="5" t="s">
        <v>48</v>
      </c>
    </row>
    <row r="307" spans="1:12" x14ac:dyDescent="0.25">
      <c r="A307" s="1">
        <f t="shared" si="31"/>
        <v>777</v>
      </c>
      <c r="B307" s="1" t="s">
        <v>0</v>
      </c>
      <c r="C307" s="1" t="str">
        <f>+IFERROR(VLOOKUP(A307,[1]Consultores!A:C,3,FALSE),"")</f>
        <v>FRANQUICIAS</v>
      </c>
      <c r="D307" s="1" t="str">
        <f>+VLOOKUP(A307,[2]Consultores!A:B,2,FALSE)</f>
        <v xml:space="preserve">S4: EDUARDO </v>
      </c>
      <c r="E307" s="1" t="s">
        <v>482</v>
      </c>
      <c r="F307" s="1" t="s">
        <v>563</v>
      </c>
      <c r="G307" s="2">
        <f t="shared" si="28"/>
        <v>0</v>
      </c>
      <c r="H307" s="3">
        <f t="shared" si="29"/>
        <v>0</v>
      </c>
      <c r="I307" s="3">
        <f t="shared" si="32"/>
        <v>0</v>
      </c>
      <c r="J307" s="3">
        <f t="shared" si="30"/>
        <v>0</v>
      </c>
      <c r="K307" s="4" t="str">
        <f t="shared" si="33"/>
        <v>-</v>
      </c>
      <c r="L307" s="5" t="s">
        <v>48</v>
      </c>
    </row>
    <row r="308" spans="1:12" x14ac:dyDescent="0.25">
      <c r="A308" s="1">
        <f t="shared" si="31"/>
        <v>780</v>
      </c>
      <c r="B308" s="1" t="s">
        <v>0</v>
      </c>
      <c r="C308" s="1" t="str">
        <f>+IFERROR(VLOOKUP(A308,[1]Consultores!A:C,3,FALSE),"")</f>
        <v>FRANQUICIAS</v>
      </c>
      <c r="D308" s="1" t="str">
        <f>+VLOOKUP(A308,[2]Consultores!A:B,2,FALSE)</f>
        <v>S5: JOSE C</v>
      </c>
      <c r="E308" s="1" t="s">
        <v>482</v>
      </c>
      <c r="F308" s="1" t="s">
        <v>564</v>
      </c>
      <c r="G308" s="2">
        <f t="shared" si="28"/>
        <v>0</v>
      </c>
      <c r="H308" s="3">
        <f t="shared" si="29"/>
        <v>0</v>
      </c>
      <c r="I308" s="3">
        <f t="shared" si="32"/>
        <v>0</v>
      </c>
      <c r="J308" s="3">
        <f t="shared" si="30"/>
        <v>0</v>
      </c>
      <c r="K308" s="4" t="str">
        <f t="shared" si="33"/>
        <v>-</v>
      </c>
      <c r="L308" s="5" t="s">
        <v>48</v>
      </c>
    </row>
    <row r="309" spans="1:12" x14ac:dyDescent="0.25">
      <c r="A309" s="1">
        <f t="shared" si="31"/>
        <v>786</v>
      </c>
      <c r="B309" s="1" t="s">
        <v>0</v>
      </c>
      <c r="C309" s="1" t="str">
        <f>+IFERROR(VLOOKUP(A309,[1]Consultores!A:C,3,FALSE),"")</f>
        <v>FRANQUICIAS</v>
      </c>
      <c r="D309" s="1" t="str">
        <f>+VLOOKUP(A309,[2]Consultores!A:B,2,FALSE)</f>
        <v>S3: SANTIAGO</v>
      </c>
      <c r="E309" s="1" t="s">
        <v>482</v>
      </c>
      <c r="F309" s="1" t="s">
        <v>565</v>
      </c>
      <c r="G309" s="2">
        <f t="shared" si="28"/>
        <v>0</v>
      </c>
      <c r="H309" s="3">
        <f t="shared" si="29"/>
        <v>0</v>
      </c>
      <c r="I309" s="3">
        <f t="shared" si="32"/>
        <v>0</v>
      </c>
      <c r="J309" s="3">
        <f t="shared" si="30"/>
        <v>0</v>
      </c>
      <c r="K309" s="4" t="str">
        <f t="shared" si="33"/>
        <v>-</v>
      </c>
      <c r="L309" s="5" t="s">
        <v>48</v>
      </c>
    </row>
    <row r="310" spans="1:12" x14ac:dyDescent="0.25">
      <c r="A310" s="1">
        <f t="shared" si="31"/>
        <v>787</v>
      </c>
      <c r="B310" s="1" t="s">
        <v>0</v>
      </c>
      <c r="C310" s="1" t="str">
        <f>+IFERROR(VLOOKUP(A310,[1]Consultores!A:C,3,FALSE),"")</f>
        <v>FRANQUICIAS</v>
      </c>
      <c r="D310" s="1" t="str">
        <f>+VLOOKUP(A310,[2]Consultores!A:B,2,FALSE)</f>
        <v xml:space="preserve">S4: EDUARDO </v>
      </c>
      <c r="E310" s="1" t="s">
        <v>482</v>
      </c>
      <c r="F310" s="1" t="s">
        <v>566</v>
      </c>
      <c r="G310" s="2">
        <f t="shared" si="28"/>
        <v>0</v>
      </c>
      <c r="H310" s="3">
        <f t="shared" si="29"/>
        <v>0</v>
      </c>
      <c r="I310" s="3">
        <f t="shared" si="32"/>
        <v>0</v>
      </c>
      <c r="J310" s="3">
        <f t="shared" si="30"/>
        <v>0</v>
      </c>
      <c r="K310" s="4" t="str">
        <f t="shared" si="33"/>
        <v>-</v>
      </c>
      <c r="L310" s="5" t="s">
        <v>48</v>
      </c>
    </row>
    <row r="311" spans="1:12" x14ac:dyDescent="0.25">
      <c r="A311" s="1">
        <f t="shared" si="31"/>
        <v>807</v>
      </c>
      <c r="B311" s="1" t="s">
        <v>0</v>
      </c>
      <c r="C311" s="1" t="str">
        <f>+IFERROR(VLOOKUP(A311,[1]Consultores!A:C,3,FALSE),"")</f>
        <v>FRANQUICIAS</v>
      </c>
      <c r="D311" s="1" t="str">
        <f>+VLOOKUP(A311,[2]Consultores!A:B,2,FALSE)</f>
        <v xml:space="preserve">S4: EDUARDO </v>
      </c>
      <c r="E311" s="1" t="s">
        <v>482</v>
      </c>
      <c r="F311" s="1" t="s">
        <v>567</v>
      </c>
      <c r="G311" s="2">
        <f t="shared" si="28"/>
        <v>0</v>
      </c>
      <c r="H311" s="3">
        <f t="shared" si="29"/>
        <v>0</v>
      </c>
      <c r="I311" s="3">
        <f t="shared" si="32"/>
        <v>0</v>
      </c>
      <c r="J311" s="3">
        <f t="shared" si="30"/>
        <v>0</v>
      </c>
      <c r="K311" s="4" t="str">
        <f t="shared" si="33"/>
        <v>-</v>
      </c>
      <c r="L311" s="5" t="s">
        <v>48</v>
      </c>
    </row>
    <row r="312" spans="1:12" x14ac:dyDescent="0.25">
      <c r="A312" s="1">
        <f t="shared" si="31"/>
        <v>831</v>
      </c>
      <c r="B312" s="1" t="s">
        <v>0</v>
      </c>
      <c r="C312" s="1" t="str">
        <f>+IFERROR(VLOOKUP(A312,[1]Consultores!A:C,3,FALSE),"")</f>
        <v>FRANQUICIAS</v>
      </c>
      <c r="D312" s="1" t="str">
        <f>+VLOOKUP(A312,[2]Consultores!A:B,2,FALSE)</f>
        <v xml:space="preserve">S4: EDUARDO </v>
      </c>
      <c r="E312" s="1" t="s">
        <v>482</v>
      </c>
      <c r="F312" s="1" t="s">
        <v>568</v>
      </c>
      <c r="G312" s="2">
        <f t="shared" si="28"/>
        <v>0</v>
      </c>
      <c r="H312" s="3">
        <f t="shared" si="29"/>
        <v>0</v>
      </c>
      <c r="I312" s="3">
        <f t="shared" si="32"/>
        <v>0</v>
      </c>
      <c r="J312" s="3">
        <f t="shared" si="30"/>
        <v>0</v>
      </c>
      <c r="K312" s="4" t="str">
        <f t="shared" si="33"/>
        <v>-</v>
      </c>
      <c r="L312" s="5" t="s">
        <v>48</v>
      </c>
    </row>
    <row r="313" spans="1:12" x14ac:dyDescent="0.25">
      <c r="A313" s="1">
        <f t="shared" si="31"/>
        <v>838</v>
      </c>
      <c r="B313" s="1" t="s">
        <v>0</v>
      </c>
      <c r="C313" s="1" t="str">
        <f>+IFERROR(VLOOKUP(A313,[1]Consultores!A:C,3,FALSE),"")</f>
        <v>FRANQUICIAS</v>
      </c>
      <c r="D313" s="1" t="str">
        <f>+VLOOKUP(A313,[2]Consultores!A:B,2,FALSE)</f>
        <v>S2: FERNANDO</v>
      </c>
      <c r="E313" s="1" t="s">
        <v>482</v>
      </c>
      <c r="F313" s="1" t="s">
        <v>570</v>
      </c>
      <c r="G313" s="2">
        <f t="shared" si="28"/>
        <v>0</v>
      </c>
      <c r="H313" s="3">
        <f t="shared" si="29"/>
        <v>0</v>
      </c>
      <c r="I313" s="3">
        <f t="shared" si="32"/>
        <v>0</v>
      </c>
      <c r="J313" s="3">
        <f t="shared" si="30"/>
        <v>0</v>
      </c>
      <c r="K313" s="4" t="str">
        <f t="shared" si="33"/>
        <v>-</v>
      </c>
      <c r="L313" s="7" t="s">
        <v>48</v>
      </c>
    </row>
    <row r="314" spans="1:12" x14ac:dyDescent="0.25">
      <c r="A314" s="1">
        <f t="shared" si="31"/>
        <v>841</v>
      </c>
      <c r="B314" s="1" t="s">
        <v>0</v>
      </c>
      <c r="C314" s="1" t="str">
        <f>+IFERROR(VLOOKUP(A314,[1]Consultores!A:C,3,FALSE),"")</f>
        <v>FRANQUICIAS</v>
      </c>
      <c r="D314" s="1" t="str">
        <f>+VLOOKUP(A314,[2]Consultores!A:B,2,FALSE)</f>
        <v>S3: SANTIAGO</v>
      </c>
      <c r="E314" s="1" t="s">
        <v>482</v>
      </c>
      <c r="F314" s="1" t="s">
        <v>572</v>
      </c>
      <c r="G314" s="2">
        <f t="shared" si="28"/>
        <v>0</v>
      </c>
      <c r="H314" s="3">
        <f t="shared" si="29"/>
        <v>0</v>
      </c>
      <c r="I314" s="3">
        <f t="shared" si="32"/>
        <v>0</v>
      </c>
      <c r="J314" s="3">
        <f t="shared" si="30"/>
        <v>0</v>
      </c>
      <c r="K314" s="4" t="str">
        <f t="shared" si="33"/>
        <v>-</v>
      </c>
      <c r="L314" s="5" t="s">
        <v>48</v>
      </c>
    </row>
    <row r="315" spans="1:12" x14ac:dyDescent="0.25">
      <c r="A315" s="1">
        <f t="shared" si="31"/>
        <v>869</v>
      </c>
      <c r="B315" s="1" t="s">
        <v>0</v>
      </c>
      <c r="C315" s="1" t="str">
        <f>+IFERROR(VLOOKUP(A315,[1]Consultores!A:C,3,FALSE),"")</f>
        <v>FRANQUICIAS</v>
      </c>
      <c r="D315" s="1" t="str">
        <f>+VLOOKUP(A315,[2]Consultores!A:B,2,FALSE)</f>
        <v>S3: SANTIAGO</v>
      </c>
      <c r="E315" s="1" t="s">
        <v>482</v>
      </c>
      <c r="F315" s="1" t="s">
        <v>575</v>
      </c>
      <c r="G315" s="2">
        <f t="shared" si="28"/>
        <v>0</v>
      </c>
      <c r="H315" s="3">
        <f t="shared" si="29"/>
        <v>0</v>
      </c>
      <c r="I315" s="3">
        <f t="shared" si="32"/>
        <v>0</v>
      </c>
      <c r="J315" s="3">
        <f t="shared" si="30"/>
        <v>0</v>
      </c>
      <c r="K315" s="4" t="str">
        <f t="shared" si="33"/>
        <v>-</v>
      </c>
      <c r="L315" s="5" t="s">
        <v>48</v>
      </c>
    </row>
    <row r="316" spans="1:12" x14ac:dyDescent="0.25">
      <c r="A316" s="1">
        <f t="shared" si="31"/>
        <v>879</v>
      </c>
      <c r="B316" s="1" t="s">
        <v>0</v>
      </c>
      <c r="C316" s="1" t="str">
        <f>+IFERROR(VLOOKUP(A316,[1]Consultores!A:C,3,FALSE),"")</f>
        <v>FRANQUICIAS</v>
      </c>
      <c r="D316" s="1" t="str">
        <f>+VLOOKUP(A316,[2]Consultores!A:B,2,FALSE)</f>
        <v>S5: JOSE C</v>
      </c>
      <c r="E316" s="1" t="s">
        <v>482</v>
      </c>
      <c r="F316" s="1" t="s">
        <v>577</v>
      </c>
      <c r="G316" s="2">
        <f t="shared" si="28"/>
        <v>0</v>
      </c>
      <c r="H316" s="3">
        <f t="shared" si="29"/>
        <v>0</v>
      </c>
      <c r="I316" s="3">
        <f t="shared" si="32"/>
        <v>0</v>
      </c>
      <c r="J316" s="3">
        <f t="shared" si="30"/>
        <v>0</v>
      </c>
      <c r="K316" s="4" t="str">
        <f t="shared" si="33"/>
        <v>-</v>
      </c>
      <c r="L316" s="5" t="s">
        <v>48</v>
      </c>
    </row>
    <row r="317" spans="1:12" x14ac:dyDescent="0.25">
      <c r="A317" s="1">
        <f t="shared" si="31"/>
        <v>884</v>
      </c>
      <c r="B317" s="1" t="s">
        <v>0</v>
      </c>
      <c r="C317" s="1" t="str">
        <f>+IFERROR(VLOOKUP(A317,[1]Consultores!A:C,3,FALSE),"")</f>
        <v>FRANQUICIAS</v>
      </c>
      <c r="D317" s="1" t="str">
        <f>+VLOOKUP(A317,[2]Consultores!A:B,2,FALSE)</f>
        <v>S3: SANTIAGO</v>
      </c>
      <c r="E317" s="1" t="s">
        <v>482</v>
      </c>
      <c r="F317" s="1" t="s">
        <v>578</v>
      </c>
      <c r="G317" s="2">
        <f t="shared" si="28"/>
        <v>0</v>
      </c>
      <c r="H317" s="3">
        <f t="shared" si="29"/>
        <v>0</v>
      </c>
      <c r="I317" s="3">
        <f t="shared" si="32"/>
        <v>0</v>
      </c>
      <c r="J317" s="3">
        <f t="shared" si="30"/>
        <v>0</v>
      </c>
      <c r="K317" s="4" t="str">
        <f t="shared" si="33"/>
        <v>-</v>
      </c>
      <c r="L317" s="5" t="s">
        <v>48</v>
      </c>
    </row>
    <row r="318" spans="1:12" x14ac:dyDescent="0.25">
      <c r="A318" s="1">
        <f t="shared" si="31"/>
        <v>893</v>
      </c>
      <c r="B318" s="1" t="s">
        <v>0</v>
      </c>
      <c r="C318" s="1" t="str">
        <f>+IFERROR(VLOOKUP(A318,[1]Consultores!A:C,3,FALSE),"")</f>
        <v>FRANQUICIAS</v>
      </c>
      <c r="D318" s="1" t="str">
        <f>+VLOOKUP(A318,[2]Consultores!A:B,2,FALSE)</f>
        <v>S5: JOSE C</v>
      </c>
      <c r="E318" s="1" t="s">
        <v>482</v>
      </c>
      <c r="F318" s="1" t="s">
        <v>581</v>
      </c>
      <c r="G318" s="2">
        <f t="shared" si="28"/>
        <v>0</v>
      </c>
      <c r="H318" s="3">
        <f t="shared" si="29"/>
        <v>0</v>
      </c>
      <c r="I318" s="3">
        <f t="shared" si="32"/>
        <v>0</v>
      </c>
      <c r="J318" s="3">
        <f t="shared" si="30"/>
        <v>0</v>
      </c>
      <c r="K318" s="4" t="str">
        <f t="shared" si="33"/>
        <v>-</v>
      </c>
      <c r="L318" s="5" t="s">
        <v>48</v>
      </c>
    </row>
    <row r="319" spans="1:12" x14ac:dyDescent="0.25">
      <c r="A319" s="1">
        <f t="shared" si="31"/>
        <v>901</v>
      </c>
      <c r="B319" s="1" t="s">
        <v>0</v>
      </c>
      <c r="C319" s="1" t="str">
        <f>+IFERROR(VLOOKUP(A319,[1]Consultores!A:C,3,FALSE),"")</f>
        <v>FRANQUICIAS</v>
      </c>
      <c r="D319" s="1" t="str">
        <f>+VLOOKUP(A319,[2]Consultores!A:B,2,FALSE)</f>
        <v>S2: FERNANDO</v>
      </c>
      <c r="E319" s="1" t="s">
        <v>482</v>
      </c>
      <c r="F319" s="1" t="s">
        <v>582</v>
      </c>
      <c r="G319" s="2">
        <f t="shared" si="28"/>
        <v>0</v>
      </c>
      <c r="H319" s="3">
        <f t="shared" si="29"/>
        <v>0</v>
      </c>
      <c r="I319" s="3">
        <f t="shared" si="32"/>
        <v>0</v>
      </c>
      <c r="J319" s="3">
        <f t="shared" si="30"/>
        <v>0</v>
      </c>
      <c r="K319" s="4" t="str">
        <f t="shared" si="33"/>
        <v>-</v>
      </c>
      <c r="L319" s="5" t="s">
        <v>48</v>
      </c>
    </row>
    <row r="320" spans="1:12" x14ac:dyDescent="0.25">
      <c r="A320" s="1">
        <f t="shared" si="31"/>
        <v>925</v>
      </c>
      <c r="B320" s="1" t="s">
        <v>0</v>
      </c>
      <c r="C320" s="1" t="str">
        <f>+IFERROR(VLOOKUP(A320,[1]Consultores!A:C,3,FALSE),"")</f>
        <v>FRANQUICIAS</v>
      </c>
      <c r="D320" s="1" t="str">
        <f>+VLOOKUP(A320,[2]Consultores!A:B,2,FALSE)</f>
        <v>S1:FRAN</v>
      </c>
      <c r="E320" s="1" t="s">
        <v>482</v>
      </c>
      <c r="F320" s="1" t="s">
        <v>583</v>
      </c>
      <c r="G320" s="2">
        <f t="shared" ref="G320:G383" si="34">+SUMIFS(Y:Y,$W:$W,$A320)</f>
        <v>0</v>
      </c>
      <c r="H320" s="3">
        <f t="shared" ref="H320:H383" si="35">+SUMIFS(Z:Z,$W:$W,$A320)</f>
        <v>0</v>
      </c>
      <c r="I320" s="3">
        <f t="shared" si="32"/>
        <v>0</v>
      </c>
      <c r="J320" s="3">
        <f t="shared" ref="J320:J383" si="36">+SUMIFS(AB:AB,$W:$W,$A320)</f>
        <v>0</v>
      </c>
      <c r="K320" s="4" t="str">
        <f t="shared" si="33"/>
        <v>-</v>
      </c>
      <c r="L320" s="5" t="s">
        <v>48</v>
      </c>
    </row>
    <row r="321" spans="1:12" x14ac:dyDescent="0.25">
      <c r="A321" s="1">
        <f t="shared" ref="A321:A384" si="37">+MID(F321,1,5)*1</f>
        <v>931</v>
      </c>
      <c r="B321" s="1" t="s">
        <v>0</v>
      </c>
      <c r="C321" s="1" t="str">
        <f>+IFERROR(VLOOKUP(A321,[1]Consultores!A:C,3,FALSE),"")</f>
        <v>FRANQUICIAS</v>
      </c>
      <c r="D321" s="1" t="str">
        <f>+VLOOKUP(A321,[2]Consultores!A:B,2,FALSE)</f>
        <v>S1:FRAN</v>
      </c>
      <c r="E321" s="1" t="s">
        <v>482</v>
      </c>
      <c r="F321" s="1" t="s">
        <v>584</v>
      </c>
      <c r="G321" s="2">
        <f t="shared" si="34"/>
        <v>0</v>
      </c>
      <c r="H321" s="3">
        <f t="shared" si="35"/>
        <v>0</v>
      </c>
      <c r="I321" s="3">
        <f t="shared" ref="I321:I384" si="38">+SUMIFS(AA:AA,$W:$W,$A321)</f>
        <v>0</v>
      </c>
      <c r="J321" s="3">
        <f t="shared" si="36"/>
        <v>0</v>
      </c>
      <c r="K321" s="4" t="str">
        <f t="shared" ref="K321:K384" si="39">+IFERROR(I321/J321-1,"-")</f>
        <v>-</v>
      </c>
      <c r="L321" s="5" t="s">
        <v>48</v>
      </c>
    </row>
    <row r="322" spans="1:12" x14ac:dyDescent="0.25">
      <c r="A322" s="1">
        <f t="shared" si="37"/>
        <v>933</v>
      </c>
      <c r="B322" s="1" t="s">
        <v>0</v>
      </c>
      <c r="C322" s="1" t="str">
        <f>+IFERROR(VLOOKUP(A322,[1]Consultores!A:C,3,FALSE),"")</f>
        <v>FRANQUICIAS</v>
      </c>
      <c r="D322" s="1" t="str">
        <f>+VLOOKUP(A322,[2]Consultores!A:B,2,FALSE)</f>
        <v>S1:FRAN</v>
      </c>
      <c r="E322" s="1" t="s">
        <v>482</v>
      </c>
      <c r="F322" s="1" t="s">
        <v>585</v>
      </c>
      <c r="G322" s="2">
        <f t="shared" si="34"/>
        <v>0</v>
      </c>
      <c r="H322" s="3">
        <f t="shared" si="35"/>
        <v>0</v>
      </c>
      <c r="I322" s="3">
        <f t="shared" si="38"/>
        <v>0</v>
      </c>
      <c r="J322" s="3">
        <f t="shared" si="36"/>
        <v>0</v>
      </c>
      <c r="K322" s="4" t="str">
        <f t="shared" si="39"/>
        <v>-</v>
      </c>
      <c r="L322" s="5" t="s">
        <v>48</v>
      </c>
    </row>
    <row r="323" spans="1:12" x14ac:dyDescent="0.25">
      <c r="A323" s="1">
        <f t="shared" si="37"/>
        <v>939</v>
      </c>
      <c r="B323" s="1" t="s">
        <v>0</v>
      </c>
      <c r="C323" s="1" t="str">
        <f>+IFERROR(VLOOKUP(A323,[1]Consultores!A:C,3,FALSE),"")</f>
        <v>FRANQUICIAS</v>
      </c>
      <c r="D323" s="1" t="str">
        <f>+VLOOKUP(A323,[2]Consultores!A:B,2,FALSE)</f>
        <v>S6: DIEGO B</v>
      </c>
      <c r="E323" s="1" t="s">
        <v>482</v>
      </c>
      <c r="F323" s="1" t="s">
        <v>587</v>
      </c>
      <c r="G323" s="2">
        <f t="shared" si="34"/>
        <v>0</v>
      </c>
      <c r="H323" s="3">
        <f t="shared" si="35"/>
        <v>0</v>
      </c>
      <c r="I323" s="3">
        <f t="shared" si="38"/>
        <v>0</v>
      </c>
      <c r="J323" s="3">
        <f t="shared" si="36"/>
        <v>0</v>
      </c>
      <c r="K323" s="4" t="str">
        <f t="shared" si="39"/>
        <v>-</v>
      </c>
      <c r="L323" s="5" t="s">
        <v>48</v>
      </c>
    </row>
    <row r="324" spans="1:12" x14ac:dyDescent="0.25">
      <c r="A324" s="1">
        <f t="shared" si="37"/>
        <v>944</v>
      </c>
      <c r="B324" s="1" t="s">
        <v>0</v>
      </c>
      <c r="C324" s="1" t="str">
        <f>+IFERROR(VLOOKUP(A324,[1]Consultores!A:C,3,FALSE),"")</f>
        <v>FRANQUICIAS</v>
      </c>
      <c r="D324" s="1" t="str">
        <f>+VLOOKUP(A324,[2]Consultores!A:B,2,FALSE)</f>
        <v>S2: FERNANDO</v>
      </c>
      <c r="E324" s="1" t="s">
        <v>482</v>
      </c>
      <c r="F324" s="1" t="s">
        <v>588</v>
      </c>
      <c r="G324" s="2">
        <f t="shared" si="34"/>
        <v>0</v>
      </c>
      <c r="H324" s="3">
        <f t="shared" si="35"/>
        <v>0</v>
      </c>
      <c r="I324" s="3">
        <f t="shared" si="38"/>
        <v>0</v>
      </c>
      <c r="J324" s="3">
        <f t="shared" si="36"/>
        <v>0</v>
      </c>
      <c r="K324" s="4" t="str">
        <f t="shared" si="39"/>
        <v>-</v>
      </c>
      <c r="L324" s="5" t="s">
        <v>48</v>
      </c>
    </row>
    <row r="325" spans="1:12" x14ac:dyDescent="0.25">
      <c r="A325" s="1">
        <f t="shared" si="37"/>
        <v>949</v>
      </c>
      <c r="B325" s="1" t="s">
        <v>0</v>
      </c>
      <c r="C325" s="1" t="str">
        <f>+IFERROR(VLOOKUP(A325,[1]Consultores!A:C,3,FALSE),"")</f>
        <v>FRANQUICIAS</v>
      </c>
      <c r="D325" s="1" t="str">
        <f>+VLOOKUP(A325,[2]Consultores!A:B,2,FALSE)</f>
        <v>S1:FRAN</v>
      </c>
      <c r="E325" s="1" t="s">
        <v>482</v>
      </c>
      <c r="F325" s="1" t="s">
        <v>591</v>
      </c>
      <c r="G325" s="2">
        <f t="shared" si="34"/>
        <v>0</v>
      </c>
      <c r="H325" s="3">
        <f t="shared" si="35"/>
        <v>0</v>
      </c>
      <c r="I325" s="3">
        <f t="shared" si="38"/>
        <v>0</v>
      </c>
      <c r="J325" s="3">
        <f t="shared" si="36"/>
        <v>0</v>
      </c>
      <c r="K325" s="4" t="str">
        <f t="shared" si="39"/>
        <v>-</v>
      </c>
      <c r="L325" s="7" t="s">
        <v>48</v>
      </c>
    </row>
    <row r="326" spans="1:12" x14ac:dyDescent="0.25">
      <c r="A326" s="1">
        <f t="shared" si="37"/>
        <v>959</v>
      </c>
      <c r="B326" s="1" t="s">
        <v>0</v>
      </c>
      <c r="C326" s="1" t="str">
        <f>+IFERROR(VLOOKUP(A326,[1]Consultores!A:C,3,FALSE),"")</f>
        <v>FRANQUICIAS</v>
      </c>
      <c r="D326" s="1" t="str">
        <f>+VLOOKUP(A326,[2]Consultores!A:B,2,FALSE)</f>
        <v>S1:FRAN</v>
      </c>
      <c r="E326" s="1" t="s">
        <v>482</v>
      </c>
      <c r="F326" s="1" t="s">
        <v>594</v>
      </c>
      <c r="G326" s="2">
        <f t="shared" si="34"/>
        <v>0</v>
      </c>
      <c r="H326" s="3">
        <f t="shared" si="35"/>
        <v>0</v>
      </c>
      <c r="I326" s="3">
        <f t="shared" si="38"/>
        <v>0</v>
      </c>
      <c r="J326" s="3">
        <f t="shared" si="36"/>
        <v>0</v>
      </c>
      <c r="K326" s="4" t="str">
        <f t="shared" si="39"/>
        <v>-</v>
      </c>
      <c r="L326" s="5" t="s">
        <v>48</v>
      </c>
    </row>
    <row r="327" spans="1:12" x14ac:dyDescent="0.25">
      <c r="A327" s="1">
        <f t="shared" si="37"/>
        <v>963</v>
      </c>
      <c r="B327" s="1" t="s">
        <v>0</v>
      </c>
      <c r="C327" s="1" t="str">
        <f>+IFERROR(VLOOKUP(A327,[1]Consultores!A:C,3,FALSE),"")</f>
        <v>FRANQUICIAS</v>
      </c>
      <c r="D327" s="1" t="str">
        <f>+VLOOKUP(A327,[2]Consultores!A:B,2,FALSE)</f>
        <v>S1:FRAN</v>
      </c>
      <c r="E327" s="1" t="s">
        <v>482</v>
      </c>
      <c r="F327" s="1" t="s">
        <v>596</v>
      </c>
      <c r="G327" s="2">
        <f t="shared" si="34"/>
        <v>0</v>
      </c>
      <c r="H327" s="3">
        <f t="shared" si="35"/>
        <v>0</v>
      </c>
      <c r="I327" s="3">
        <f t="shared" si="38"/>
        <v>0</v>
      </c>
      <c r="J327" s="3">
        <f t="shared" si="36"/>
        <v>0</v>
      </c>
      <c r="K327" s="4" t="str">
        <f t="shared" si="39"/>
        <v>-</v>
      </c>
      <c r="L327" s="7" t="s">
        <v>48</v>
      </c>
    </row>
    <row r="328" spans="1:12" x14ac:dyDescent="0.25">
      <c r="A328" s="1">
        <f t="shared" si="37"/>
        <v>965</v>
      </c>
      <c r="B328" s="1" t="s">
        <v>0</v>
      </c>
      <c r="C328" s="1" t="str">
        <f>+IFERROR(VLOOKUP(A328,[1]Consultores!A:C,3,FALSE),"")</f>
        <v>FRANQUICIAS</v>
      </c>
      <c r="D328" s="1" t="str">
        <f>+VLOOKUP(A328,[2]Consultores!A:B,2,FALSE)</f>
        <v xml:space="preserve">S4: EDUARDO </v>
      </c>
      <c r="E328" s="1" t="s">
        <v>482</v>
      </c>
      <c r="F328" s="1" t="s">
        <v>597</v>
      </c>
      <c r="G328" s="2">
        <f t="shared" si="34"/>
        <v>0</v>
      </c>
      <c r="H328" s="3">
        <f t="shared" si="35"/>
        <v>0</v>
      </c>
      <c r="I328" s="3">
        <f t="shared" si="38"/>
        <v>0</v>
      </c>
      <c r="J328" s="3">
        <f t="shared" si="36"/>
        <v>0</v>
      </c>
      <c r="K328" s="4" t="str">
        <f t="shared" si="39"/>
        <v>-</v>
      </c>
      <c r="L328" s="5" t="s">
        <v>48</v>
      </c>
    </row>
    <row r="329" spans="1:12" x14ac:dyDescent="0.25">
      <c r="A329" s="1">
        <f t="shared" si="37"/>
        <v>968</v>
      </c>
      <c r="B329" s="1" t="s">
        <v>0</v>
      </c>
      <c r="C329" s="1" t="str">
        <f>+IFERROR(VLOOKUP(A329,[1]Consultores!A:C,3,FALSE),"")</f>
        <v>FRANQUICIAS</v>
      </c>
      <c r="D329" s="1" t="str">
        <f>+VLOOKUP(A329,[2]Consultores!A:B,2,FALSE)</f>
        <v>S6: DIEGO B</v>
      </c>
      <c r="E329" s="1" t="s">
        <v>482</v>
      </c>
      <c r="F329" s="1" t="s">
        <v>598</v>
      </c>
      <c r="G329" s="2">
        <f t="shared" si="34"/>
        <v>0</v>
      </c>
      <c r="H329" s="3">
        <f t="shared" si="35"/>
        <v>0</v>
      </c>
      <c r="I329" s="3">
        <f t="shared" si="38"/>
        <v>0</v>
      </c>
      <c r="J329" s="3">
        <f t="shared" si="36"/>
        <v>0</v>
      </c>
      <c r="K329" s="4" t="str">
        <f t="shared" si="39"/>
        <v>-</v>
      </c>
      <c r="L329" s="5" t="s">
        <v>48</v>
      </c>
    </row>
    <row r="330" spans="1:12" x14ac:dyDescent="0.25">
      <c r="A330" s="1">
        <f t="shared" si="37"/>
        <v>973</v>
      </c>
      <c r="B330" s="1" t="s">
        <v>0</v>
      </c>
      <c r="C330" s="1" t="str">
        <f>+IFERROR(VLOOKUP(A330,[1]Consultores!A:C,3,FALSE),"")</f>
        <v>FRANQUICIAS</v>
      </c>
      <c r="D330" s="1" t="str">
        <f>+VLOOKUP(A330,[2]Consultores!A:B,2,FALSE)</f>
        <v>S3: SANTIAGO</v>
      </c>
      <c r="E330" s="1" t="s">
        <v>482</v>
      </c>
      <c r="F330" s="1" t="s">
        <v>599</v>
      </c>
      <c r="G330" s="2">
        <f t="shared" si="34"/>
        <v>0</v>
      </c>
      <c r="H330" s="3">
        <f t="shared" si="35"/>
        <v>0</v>
      </c>
      <c r="I330" s="3">
        <f t="shared" si="38"/>
        <v>0</v>
      </c>
      <c r="J330" s="3">
        <f t="shared" si="36"/>
        <v>0</v>
      </c>
      <c r="K330" s="4" t="str">
        <f t="shared" si="39"/>
        <v>-</v>
      </c>
      <c r="L330" s="5" t="s">
        <v>48</v>
      </c>
    </row>
    <row r="331" spans="1:12" x14ac:dyDescent="0.25">
      <c r="A331" s="1">
        <f t="shared" si="37"/>
        <v>203</v>
      </c>
      <c r="B331" s="1" t="s">
        <v>0</v>
      </c>
      <c r="C331" s="1" t="str">
        <f>+IFERROR(VLOOKUP(A331,[1]Consultores!A:C,3,FALSE),"")</f>
        <v>FRANQUICIAS</v>
      </c>
      <c r="D331" s="1" t="str">
        <f>+VLOOKUP(A331,[2]Consultores!A:B,2,FALSE)</f>
        <v>CA1:MIGUELAN</v>
      </c>
      <c r="E331" s="1" t="s">
        <v>1</v>
      </c>
      <c r="F331" s="1" t="s">
        <v>2</v>
      </c>
      <c r="G331" s="2">
        <f t="shared" si="34"/>
        <v>0</v>
      </c>
      <c r="H331" s="3">
        <f t="shared" si="35"/>
        <v>0</v>
      </c>
      <c r="I331" s="3">
        <f t="shared" si="38"/>
        <v>0</v>
      </c>
      <c r="J331" s="3">
        <f t="shared" si="36"/>
        <v>0</v>
      </c>
      <c r="K331" s="4" t="str">
        <f t="shared" si="39"/>
        <v>-</v>
      </c>
      <c r="L331" s="5" t="s">
        <v>3</v>
      </c>
    </row>
    <row r="332" spans="1:12" x14ac:dyDescent="0.25">
      <c r="A332" s="1">
        <f t="shared" si="37"/>
        <v>208</v>
      </c>
      <c r="B332" s="1" t="s">
        <v>0</v>
      </c>
      <c r="C332" s="1" t="str">
        <f>+IFERROR(VLOOKUP(A332,[1]Consultores!A:C,3,FALSE),"")</f>
        <v>FRANQUICIAS</v>
      </c>
      <c r="D332" s="1" t="str">
        <f>+VLOOKUP(A332,[2]Consultores!A:B,2,FALSE)</f>
        <v>CA1:MIGUELAN</v>
      </c>
      <c r="E332" s="1" t="s">
        <v>1</v>
      </c>
      <c r="F332" s="1" t="s">
        <v>4</v>
      </c>
      <c r="G332" s="2">
        <f t="shared" si="34"/>
        <v>0</v>
      </c>
      <c r="H332" s="3">
        <f t="shared" si="35"/>
        <v>0</v>
      </c>
      <c r="I332" s="3">
        <f t="shared" si="38"/>
        <v>0</v>
      </c>
      <c r="J332" s="3">
        <f t="shared" si="36"/>
        <v>0</v>
      </c>
      <c r="K332" s="4" t="str">
        <f t="shared" si="39"/>
        <v>-</v>
      </c>
      <c r="L332" s="5" t="s">
        <v>3</v>
      </c>
    </row>
    <row r="333" spans="1:12" x14ac:dyDescent="0.25">
      <c r="A333" s="1">
        <f t="shared" si="37"/>
        <v>214</v>
      </c>
      <c r="B333" s="1" t="s">
        <v>0</v>
      </c>
      <c r="C333" s="1" t="str">
        <f>+IFERROR(VLOOKUP(A333,[1]Consultores!A:C,3,FALSE),"")</f>
        <v>FRANQUICIAS</v>
      </c>
      <c r="D333" s="1" t="str">
        <f>+VLOOKUP(A333,[2]Consultores!A:B,2,FALSE)</f>
        <v>CA1:MIGUELAN</v>
      </c>
      <c r="E333" s="1" t="s">
        <v>1</v>
      </c>
      <c r="F333" s="1" t="s">
        <v>5</v>
      </c>
      <c r="G333" s="2">
        <f t="shared" si="34"/>
        <v>0</v>
      </c>
      <c r="H333" s="3">
        <f t="shared" si="35"/>
        <v>0</v>
      </c>
      <c r="I333" s="3">
        <f t="shared" si="38"/>
        <v>0</v>
      </c>
      <c r="J333" s="3">
        <f t="shared" si="36"/>
        <v>0</v>
      </c>
      <c r="K333" s="4" t="str">
        <f t="shared" si="39"/>
        <v>-</v>
      </c>
      <c r="L333" s="5" t="s">
        <v>3</v>
      </c>
    </row>
    <row r="334" spans="1:12" x14ac:dyDescent="0.25">
      <c r="A334" s="1">
        <f t="shared" si="37"/>
        <v>229</v>
      </c>
      <c r="B334" s="1" t="s">
        <v>0</v>
      </c>
      <c r="C334" s="1" t="str">
        <f>+IFERROR(VLOOKUP(A334,[1]Consultores!A:C,3,FALSE),"")</f>
        <v>FRANQUICIAS</v>
      </c>
      <c r="D334" s="1" t="str">
        <f>+VLOOKUP(A334,[2]Consultores!A:B,2,FALSE)</f>
        <v>CA1:MIGUELAN</v>
      </c>
      <c r="E334" s="1" t="s">
        <v>1</v>
      </c>
      <c r="F334" s="1" t="s">
        <v>6</v>
      </c>
      <c r="G334" s="2">
        <f t="shared" si="34"/>
        <v>0</v>
      </c>
      <c r="H334" s="3">
        <f t="shared" si="35"/>
        <v>0</v>
      </c>
      <c r="I334" s="3">
        <f t="shared" si="38"/>
        <v>0</v>
      </c>
      <c r="J334" s="3">
        <f t="shared" si="36"/>
        <v>0</v>
      </c>
      <c r="K334" s="4" t="str">
        <f t="shared" si="39"/>
        <v>-</v>
      </c>
      <c r="L334" s="5" t="s">
        <v>3</v>
      </c>
    </row>
    <row r="335" spans="1:12" x14ac:dyDescent="0.25">
      <c r="A335" s="1">
        <f t="shared" si="37"/>
        <v>300</v>
      </c>
      <c r="B335" s="1" t="s">
        <v>0</v>
      </c>
      <c r="C335" s="1" t="str">
        <f>+IFERROR(VLOOKUP(A335,[1]Consultores!A:C,3,FALSE),"")</f>
        <v>FRANQUICIAS</v>
      </c>
      <c r="D335" s="1" t="str">
        <f>+VLOOKUP(A335,[2]Consultores!A:B,2,FALSE)</f>
        <v>CA1:MIGUELAN</v>
      </c>
      <c r="E335" s="1" t="s">
        <v>1</v>
      </c>
      <c r="F335" s="1" t="s">
        <v>7</v>
      </c>
      <c r="G335" s="2">
        <f t="shared" si="34"/>
        <v>0</v>
      </c>
      <c r="H335" s="3">
        <f t="shared" si="35"/>
        <v>0</v>
      </c>
      <c r="I335" s="3">
        <f t="shared" si="38"/>
        <v>0</v>
      </c>
      <c r="J335" s="3">
        <f t="shared" si="36"/>
        <v>0</v>
      </c>
      <c r="K335" s="4" t="str">
        <f t="shared" si="39"/>
        <v>-</v>
      </c>
      <c r="L335" s="5" t="s">
        <v>3</v>
      </c>
    </row>
    <row r="336" spans="1:12" x14ac:dyDescent="0.25">
      <c r="A336" s="1">
        <f t="shared" si="37"/>
        <v>312</v>
      </c>
      <c r="B336" s="1" t="s">
        <v>0</v>
      </c>
      <c r="C336" s="1" t="str">
        <f>+IFERROR(VLOOKUP(A336,[1]Consultores!A:C,3,FALSE),"")</f>
        <v>FRANQUICIAS</v>
      </c>
      <c r="D336" s="1" t="str">
        <f>+VLOOKUP(A336,[2]Consultores!A:B,2,FALSE)</f>
        <v>CA1:MIGUELAN</v>
      </c>
      <c r="E336" s="1" t="s">
        <v>1</v>
      </c>
      <c r="F336" s="1" t="s">
        <v>8</v>
      </c>
      <c r="G336" s="2">
        <f t="shared" si="34"/>
        <v>0</v>
      </c>
      <c r="H336" s="3">
        <f t="shared" si="35"/>
        <v>0</v>
      </c>
      <c r="I336" s="3">
        <f t="shared" si="38"/>
        <v>0</v>
      </c>
      <c r="J336" s="3">
        <f t="shared" si="36"/>
        <v>0</v>
      </c>
      <c r="K336" s="4" t="str">
        <f t="shared" si="39"/>
        <v>-</v>
      </c>
      <c r="L336" s="5" t="s">
        <v>3</v>
      </c>
    </row>
    <row r="337" spans="1:12" x14ac:dyDescent="0.25">
      <c r="A337" s="1">
        <f t="shared" si="37"/>
        <v>390</v>
      </c>
      <c r="B337" s="1" t="s">
        <v>0</v>
      </c>
      <c r="C337" s="1" t="str">
        <f>+IFERROR(VLOOKUP(A337,[1]Consultores!A:C,3,FALSE),"")</f>
        <v>FRANQUICIAS</v>
      </c>
      <c r="D337" s="1" t="str">
        <f>+VLOOKUP(A337,[2]Consultores!A:B,2,FALSE)</f>
        <v>CA1:MIGUELAN</v>
      </c>
      <c r="E337" s="1" t="s">
        <v>1</v>
      </c>
      <c r="F337" s="1" t="s">
        <v>9</v>
      </c>
      <c r="G337" s="2">
        <f t="shared" si="34"/>
        <v>0</v>
      </c>
      <c r="H337" s="3">
        <f t="shared" si="35"/>
        <v>0</v>
      </c>
      <c r="I337" s="3">
        <f t="shared" si="38"/>
        <v>0</v>
      </c>
      <c r="J337" s="3">
        <f t="shared" si="36"/>
        <v>0</v>
      </c>
      <c r="K337" s="4" t="str">
        <f t="shared" si="39"/>
        <v>-</v>
      </c>
      <c r="L337" s="5" t="s">
        <v>3</v>
      </c>
    </row>
    <row r="338" spans="1:12" x14ac:dyDescent="0.25">
      <c r="A338" s="1">
        <f t="shared" si="37"/>
        <v>391</v>
      </c>
      <c r="B338" s="1" t="s">
        <v>0</v>
      </c>
      <c r="C338" s="1" t="str">
        <f>+IFERROR(VLOOKUP(A338,[1]Consultores!A:C,3,FALSE),"")</f>
        <v>FRANQUICIAS</v>
      </c>
      <c r="D338" s="1" t="str">
        <f>+VLOOKUP(A338,[2]Consultores!A:B,2,FALSE)</f>
        <v>CA1:MIGUELAN</v>
      </c>
      <c r="E338" s="1" t="s">
        <v>1</v>
      </c>
      <c r="F338" s="1" t="s">
        <v>10</v>
      </c>
      <c r="G338" s="2">
        <f t="shared" si="34"/>
        <v>0</v>
      </c>
      <c r="H338" s="3">
        <f t="shared" si="35"/>
        <v>0</v>
      </c>
      <c r="I338" s="3">
        <f t="shared" si="38"/>
        <v>0</v>
      </c>
      <c r="J338" s="3">
        <f t="shared" si="36"/>
        <v>0</v>
      </c>
      <c r="K338" s="4" t="str">
        <f t="shared" si="39"/>
        <v>-</v>
      </c>
      <c r="L338" s="5" t="s">
        <v>3</v>
      </c>
    </row>
    <row r="339" spans="1:12" x14ac:dyDescent="0.25">
      <c r="A339" s="1">
        <f t="shared" si="37"/>
        <v>500</v>
      </c>
      <c r="B339" s="1" t="s">
        <v>0</v>
      </c>
      <c r="C339" s="1" t="str">
        <f>+IFERROR(VLOOKUP(A339,[1]Consultores!A:C,3,FALSE),"")</f>
        <v>FRANQUICIAS</v>
      </c>
      <c r="D339" s="1" t="str">
        <f>+VLOOKUP(A339,[2]Consultores!A:B,2,FALSE)</f>
        <v>CA1:MIGUELAN</v>
      </c>
      <c r="E339" s="1" t="s">
        <v>1</v>
      </c>
      <c r="F339" s="1" t="s">
        <v>11</v>
      </c>
      <c r="G339" s="2">
        <f t="shared" si="34"/>
        <v>0</v>
      </c>
      <c r="H339" s="3">
        <f t="shared" si="35"/>
        <v>0</v>
      </c>
      <c r="I339" s="3">
        <f t="shared" si="38"/>
        <v>0</v>
      </c>
      <c r="J339" s="3">
        <f t="shared" si="36"/>
        <v>0</v>
      </c>
      <c r="K339" s="4" t="str">
        <f t="shared" si="39"/>
        <v>-</v>
      </c>
      <c r="L339" s="5" t="s">
        <v>3</v>
      </c>
    </row>
    <row r="340" spans="1:12" x14ac:dyDescent="0.25">
      <c r="A340" s="1">
        <f t="shared" si="37"/>
        <v>614</v>
      </c>
      <c r="B340" s="1" t="s">
        <v>0</v>
      </c>
      <c r="C340" s="1" t="str">
        <f>+IFERROR(VLOOKUP(A340,[1]Consultores!A:C,3,FALSE),"")</f>
        <v>FRANQUICIAS</v>
      </c>
      <c r="D340" s="1" t="str">
        <f>+VLOOKUP(A340,[2]Consultores!A:B,2,FALSE)</f>
        <v>CA1:MIGUELAN</v>
      </c>
      <c r="E340" s="1" t="s">
        <v>1</v>
      </c>
      <c r="F340" s="1" t="s">
        <v>12</v>
      </c>
      <c r="G340" s="2">
        <f t="shared" si="34"/>
        <v>0</v>
      </c>
      <c r="H340" s="3">
        <f t="shared" si="35"/>
        <v>0</v>
      </c>
      <c r="I340" s="3">
        <f t="shared" si="38"/>
        <v>0</v>
      </c>
      <c r="J340" s="3">
        <f t="shared" si="36"/>
        <v>0</v>
      </c>
      <c r="K340" s="4" t="str">
        <f t="shared" si="39"/>
        <v>-</v>
      </c>
      <c r="L340" s="5" t="s">
        <v>3</v>
      </c>
    </row>
    <row r="341" spans="1:12" x14ac:dyDescent="0.25">
      <c r="A341" s="1">
        <f t="shared" si="37"/>
        <v>829</v>
      </c>
      <c r="B341" s="1" t="s">
        <v>0</v>
      </c>
      <c r="C341" s="1" t="str">
        <f>+IFERROR(VLOOKUP(A341,[1]Consultores!A:C,3,FALSE),"")</f>
        <v>FRANQUICIAS</v>
      </c>
      <c r="D341" s="1" t="str">
        <f>+VLOOKUP(A341,[2]Consultores!A:B,2,FALSE)</f>
        <v>CA1:MIGUELAN</v>
      </c>
      <c r="E341" s="1" t="s">
        <v>1</v>
      </c>
      <c r="F341" s="1" t="s">
        <v>13</v>
      </c>
      <c r="G341" s="2">
        <f t="shared" si="34"/>
        <v>0</v>
      </c>
      <c r="H341" s="3">
        <f t="shared" si="35"/>
        <v>0</v>
      </c>
      <c r="I341" s="3">
        <f t="shared" si="38"/>
        <v>0</v>
      </c>
      <c r="J341" s="3">
        <f t="shared" si="36"/>
        <v>0</v>
      </c>
      <c r="K341" s="4" t="str">
        <f t="shared" si="39"/>
        <v>-</v>
      </c>
      <c r="L341" s="5" t="s">
        <v>3</v>
      </c>
    </row>
    <row r="342" spans="1:12" x14ac:dyDescent="0.25">
      <c r="A342" s="1">
        <f t="shared" si="37"/>
        <v>852</v>
      </c>
      <c r="B342" s="1" t="s">
        <v>0</v>
      </c>
      <c r="C342" s="1" t="str">
        <f>+IFERROR(VLOOKUP(A342,[1]Consultores!A:C,3,FALSE),"")</f>
        <v>PROPIAS</v>
      </c>
      <c r="D342" s="1" t="str">
        <f>+VLOOKUP(A342,[2]Consultores!A:B,2,FALSE)</f>
        <v>CA1:MIGUELAN</v>
      </c>
      <c r="E342" s="1" t="s">
        <v>1</v>
      </c>
      <c r="F342" s="1" t="s">
        <v>14</v>
      </c>
      <c r="G342" s="2">
        <f t="shared" si="34"/>
        <v>0</v>
      </c>
      <c r="H342" s="3">
        <f t="shared" si="35"/>
        <v>0</v>
      </c>
      <c r="I342" s="3">
        <f t="shared" si="38"/>
        <v>0</v>
      </c>
      <c r="J342" s="3">
        <f t="shared" si="36"/>
        <v>0</v>
      </c>
      <c r="K342" s="4" t="str">
        <f t="shared" si="39"/>
        <v>-</v>
      </c>
      <c r="L342" s="5" t="s">
        <v>3</v>
      </c>
    </row>
    <row r="343" spans="1:12" x14ac:dyDescent="0.25">
      <c r="A343" s="1">
        <f t="shared" si="37"/>
        <v>900</v>
      </c>
      <c r="B343" s="1" t="s">
        <v>0</v>
      </c>
      <c r="C343" s="1" t="str">
        <f>+IFERROR(VLOOKUP(A343,[1]Consultores!A:C,3,FALSE),"")</f>
        <v>PROPIAS</v>
      </c>
      <c r="D343" s="1" t="str">
        <f>+VLOOKUP(A343,[2]Consultores!A:B,2,FALSE)</f>
        <v>CA1:MIGUELAN</v>
      </c>
      <c r="E343" s="1" t="s">
        <v>1</v>
      </c>
      <c r="F343" s="1" t="s">
        <v>15</v>
      </c>
      <c r="G343" s="2">
        <f t="shared" si="34"/>
        <v>0</v>
      </c>
      <c r="H343" s="3">
        <f t="shared" si="35"/>
        <v>0</v>
      </c>
      <c r="I343" s="3">
        <f t="shared" si="38"/>
        <v>0</v>
      </c>
      <c r="J343" s="3">
        <f t="shared" si="36"/>
        <v>0</v>
      </c>
      <c r="K343" s="4" t="str">
        <f t="shared" si="39"/>
        <v>-</v>
      </c>
      <c r="L343" s="5" t="s">
        <v>3</v>
      </c>
    </row>
    <row r="344" spans="1:12" x14ac:dyDescent="0.25">
      <c r="A344" s="1">
        <f t="shared" si="37"/>
        <v>914</v>
      </c>
      <c r="B344" s="1" t="s">
        <v>0</v>
      </c>
      <c r="C344" s="1" t="str">
        <f>+IFERROR(VLOOKUP(A344,[1]Consultores!A:C,3,FALSE),"")</f>
        <v>FRANQUICIAS</v>
      </c>
      <c r="D344" s="1" t="str">
        <f>+VLOOKUP(A344,[2]Consultores!A:B,2,FALSE)</f>
        <v>CA1:MIGUELAN</v>
      </c>
      <c r="E344" s="1" t="s">
        <v>1</v>
      </c>
      <c r="F344" s="1" t="s">
        <v>16</v>
      </c>
      <c r="G344" s="2">
        <f t="shared" si="34"/>
        <v>0</v>
      </c>
      <c r="H344" s="3">
        <f t="shared" si="35"/>
        <v>0</v>
      </c>
      <c r="I344" s="3">
        <f t="shared" si="38"/>
        <v>0</v>
      </c>
      <c r="J344" s="3">
        <f t="shared" si="36"/>
        <v>0</v>
      </c>
      <c r="K344" s="4" t="str">
        <f t="shared" si="39"/>
        <v>-</v>
      </c>
      <c r="L344" s="5" t="s">
        <v>3</v>
      </c>
    </row>
    <row r="345" spans="1:12" x14ac:dyDescent="0.25">
      <c r="A345" s="1">
        <f t="shared" si="37"/>
        <v>919</v>
      </c>
      <c r="B345" s="1" t="s">
        <v>0</v>
      </c>
      <c r="C345" s="1" t="str">
        <f>+IFERROR(VLOOKUP(A345,[1]Consultores!A:C,3,FALSE),"")</f>
        <v>FRANQUICIAS</v>
      </c>
      <c r="D345" s="1" t="str">
        <f>+VLOOKUP(A345,[2]Consultores!A:B,2,FALSE)</f>
        <v>CA1:MIGUELAN</v>
      </c>
      <c r="E345" s="1" t="s">
        <v>1</v>
      </c>
      <c r="F345" s="1" t="s">
        <v>17</v>
      </c>
      <c r="G345" s="2">
        <f t="shared" si="34"/>
        <v>0</v>
      </c>
      <c r="H345" s="3">
        <f t="shared" si="35"/>
        <v>0</v>
      </c>
      <c r="I345" s="3">
        <f t="shared" si="38"/>
        <v>0</v>
      </c>
      <c r="J345" s="3">
        <f t="shared" si="36"/>
        <v>0</v>
      </c>
      <c r="K345" s="4" t="str">
        <f t="shared" si="39"/>
        <v>-</v>
      </c>
      <c r="L345" s="5" t="s">
        <v>3</v>
      </c>
    </row>
    <row r="346" spans="1:12" x14ac:dyDescent="0.25">
      <c r="A346" s="1">
        <f t="shared" si="37"/>
        <v>4</v>
      </c>
      <c r="B346" s="1" t="s">
        <v>0</v>
      </c>
      <c r="C346" s="1" t="str">
        <f>+IFERROR(VLOOKUP(A346,[1]Consultores!A:C,3,FALSE),"")</f>
        <v>PROPIAS</v>
      </c>
      <c r="D346" s="1" t="s">
        <v>18</v>
      </c>
      <c r="E346" s="1" t="s">
        <v>19</v>
      </c>
      <c r="F346" s="1" t="s">
        <v>20</v>
      </c>
      <c r="G346" s="2">
        <f t="shared" si="34"/>
        <v>0</v>
      </c>
      <c r="H346" s="3">
        <f t="shared" si="35"/>
        <v>0</v>
      </c>
      <c r="I346" s="3">
        <f t="shared" si="38"/>
        <v>0</v>
      </c>
      <c r="J346" s="3">
        <f t="shared" si="36"/>
        <v>0</v>
      </c>
      <c r="K346" s="4" t="str">
        <f t="shared" si="39"/>
        <v>-</v>
      </c>
      <c r="L346" s="5" t="s">
        <v>3</v>
      </c>
    </row>
    <row r="347" spans="1:12" x14ac:dyDescent="0.25">
      <c r="A347" s="1">
        <f t="shared" si="37"/>
        <v>8</v>
      </c>
      <c r="B347" s="1" t="s">
        <v>0</v>
      </c>
      <c r="C347" s="1" t="str">
        <f>+IFERROR(VLOOKUP(A347,[1]Consultores!A:C,3,FALSE),"")</f>
        <v>PROPIAS</v>
      </c>
      <c r="D347" s="1" t="s">
        <v>22</v>
      </c>
      <c r="E347" s="1" t="s">
        <v>19</v>
      </c>
      <c r="F347" s="1" t="s">
        <v>23</v>
      </c>
      <c r="G347" s="2">
        <f t="shared" si="34"/>
        <v>0</v>
      </c>
      <c r="H347" s="3">
        <f t="shared" si="35"/>
        <v>0</v>
      </c>
      <c r="I347" s="3">
        <f t="shared" si="38"/>
        <v>0</v>
      </c>
      <c r="J347" s="3">
        <f t="shared" si="36"/>
        <v>0</v>
      </c>
      <c r="K347" s="4" t="str">
        <f t="shared" si="39"/>
        <v>-</v>
      </c>
      <c r="L347" s="5" t="s">
        <v>3</v>
      </c>
    </row>
    <row r="348" spans="1:12" x14ac:dyDescent="0.25">
      <c r="A348" s="1">
        <f t="shared" si="37"/>
        <v>16</v>
      </c>
      <c r="B348" s="1" t="s">
        <v>0</v>
      </c>
      <c r="C348" s="1" t="str">
        <f>+IFERROR(VLOOKUP(A348,[1]Consultores!A:C,3,FALSE),"")</f>
        <v>FRANQUICIAS</v>
      </c>
      <c r="D348" s="1" t="s">
        <v>21</v>
      </c>
      <c r="E348" s="1" t="s">
        <v>19</v>
      </c>
      <c r="F348" s="1" t="s">
        <v>25</v>
      </c>
      <c r="G348" s="2">
        <f t="shared" si="34"/>
        <v>0</v>
      </c>
      <c r="H348" s="3">
        <f t="shared" si="35"/>
        <v>0</v>
      </c>
      <c r="I348" s="3">
        <f t="shared" si="38"/>
        <v>0</v>
      </c>
      <c r="J348" s="3">
        <f t="shared" si="36"/>
        <v>0</v>
      </c>
      <c r="K348" s="4" t="str">
        <f t="shared" si="39"/>
        <v>-</v>
      </c>
      <c r="L348" s="5" t="s">
        <v>3</v>
      </c>
    </row>
    <row r="349" spans="1:12" x14ac:dyDescent="0.25">
      <c r="A349" s="1">
        <f t="shared" si="37"/>
        <v>18</v>
      </c>
      <c r="B349" s="1" t="s">
        <v>0</v>
      </c>
      <c r="C349" s="1" t="str">
        <f>+IFERROR(VLOOKUP(A349,[1]Consultores!A:C,3,FALSE),"")</f>
        <v>FRANQUICIAS</v>
      </c>
      <c r="D349" s="1" t="s">
        <v>21</v>
      </c>
      <c r="E349" s="1" t="s">
        <v>19</v>
      </c>
      <c r="F349" s="1" t="s">
        <v>26</v>
      </c>
      <c r="G349" s="2">
        <f t="shared" si="34"/>
        <v>0</v>
      </c>
      <c r="H349" s="3">
        <f t="shared" si="35"/>
        <v>0</v>
      </c>
      <c r="I349" s="3">
        <f t="shared" si="38"/>
        <v>0</v>
      </c>
      <c r="J349" s="3">
        <f t="shared" si="36"/>
        <v>0</v>
      </c>
      <c r="K349" s="4" t="str">
        <f t="shared" si="39"/>
        <v>-</v>
      </c>
      <c r="L349" s="5" t="s">
        <v>3</v>
      </c>
    </row>
    <row r="350" spans="1:12" x14ac:dyDescent="0.25">
      <c r="A350" s="1">
        <f t="shared" si="37"/>
        <v>26</v>
      </c>
      <c r="B350" s="1" t="s">
        <v>0</v>
      </c>
      <c r="C350" s="1" t="str">
        <f>+IFERROR(VLOOKUP(A350,[1]Consultores!A:C,3,FALSE),"")</f>
        <v>PROPIAS</v>
      </c>
      <c r="D350" s="1" t="s">
        <v>24</v>
      </c>
      <c r="E350" s="1" t="s">
        <v>19</v>
      </c>
      <c r="F350" s="1" t="s">
        <v>27</v>
      </c>
      <c r="G350" s="2">
        <f t="shared" si="34"/>
        <v>0</v>
      </c>
      <c r="H350" s="3">
        <f t="shared" si="35"/>
        <v>0</v>
      </c>
      <c r="I350" s="3">
        <f t="shared" si="38"/>
        <v>0</v>
      </c>
      <c r="J350" s="3">
        <f t="shared" si="36"/>
        <v>0</v>
      </c>
      <c r="K350" s="4" t="str">
        <f t="shared" si="39"/>
        <v>-</v>
      </c>
      <c r="L350" s="5" t="s">
        <v>3</v>
      </c>
    </row>
    <row r="351" spans="1:12" x14ac:dyDescent="0.25">
      <c r="A351" s="1">
        <f t="shared" si="37"/>
        <v>32</v>
      </c>
      <c r="B351" s="1" t="s">
        <v>0</v>
      </c>
      <c r="C351" s="1" t="str">
        <f>+IFERROR(VLOOKUP(A351,[1]Consultores!A:C,3,FALSE),"")</f>
        <v>FRANQUICIAS</v>
      </c>
      <c r="D351" s="1" t="s">
        <v>24</v>
      </c>
      <c r="E351" s="1" t="s">
        <v>19</v>
      </c>
      <c r="F351" s="1" t="s">
        <v>29</v>
      </c>
      <c r="G351" s="2">
        <f t="shared" si="34"/>
        <v>0</v>
      </c>
      <c r="H351" s="3">
        <f t="shared" si="35"/>
        <v>0</v>
      </c>
      <c r="I351" s="3">
        <f t="shared" si="38"/>
        <v>0</v>
      </c>
      <c r="J351" s="3">
        <f t="shared" si="36"/>
        <v>0</v>
      </c>
      <c r="K351" s="4" t="str">
        <f t="shared" si="39"/>
        <v>-</v>
      </c>
      <c r="L351" s="5" t="s">
        <v>3</v>
      </c>
    </row>
    <row r="352" spans="1:12" x14ac:dyDescent="0.25">
      <c r="A352" s="1">
        <f t="shared" si="37"/>
        <v>38</v>
      </c>
      <c r="B352" s="1" t="s">
        <v>0</v>
      </c>
      <c r="C352" s="1" t="str">
        <f>+IFERROR(VLOOKUP(A352,[1]Consultores!A:C,3,FALSE),"")</f>
        <v>PROPIAS</v>
      </c>
      <c r="D352" s="1" t="s">
        <v>30</v>
      </c>
      <c r="E352" s="1" t="s">
        <v>19</v>
      </c>
      <c r="F352" s="1" t="s">
        <v>31</v>
      </c>
      <c r="G352" s="2">
        <f t="shared" si="34"/>
        <v>0</v>
      </c>
      <c r="H352" s="3">
        <f t="shared" si="35"/>
        <v>0</v>
      </c>
      <c r="I352" s="3">
        <f t="shared" si="38"/>
        <v>0</v>
      </c>
      <c r="J352" s="3">
        <f t="shared" si="36"/>
        <v>0</v>
      </c>
      <c r="K352" s="4" t="str">
        <f t="shared" si="39"/>
        <v>-</v>
      </c>
      <c r="L352" s="5" t="s">
        <v>3</v>
      </c>
    </row>
    <row r="353" spans="1:12" x14ac:dyDescent="0.25">
      <c r="A353" s="1">
        <f t="shared" si="37"/>
        <v>43</v>
      </c>
      <c r="B353" s="1" t="s">
        <v>0</v>
      </c>
      <c r="C353" s="1" t="str">
        <f>+IFERROR(VLOOKUP(A353,[1]Consultores!A:C,3,FALSE),"")</f>
        <v>PROPIAS</v>
      </c>
      <c r="D353" s="1" t="s">
        <v>22</v>
      </c>
      <c r="E353" s="1" t="s">
        <v>19</v>
      </c>
      <c r="F353" s="1" t="s">
        <v>32</v>
      </c>
      <c r="G353" s="2">
        <f t="shared" si="34"/>
        <v>0</v>
      </c>
      <c r="H353" s="3">
        <f t="shared" si="35"/>
        <v>0</v>
      </c>
      <c r="I353" s="3">
        <f t="shared" si="38"/>
        <v>0</v>
      </c>
      <c r="J353" s="3">
        <f t="shared" si="36"/>
        <v>0</v>
      </c>
      <c r="K353" s="4" t="str">
        <f t="shared" si="39"/>
        <v>-</v>
      </c>
      <c r="L353" s="5" t="s">
        <v>3</v>
      </c>
    </row>
    <row r="354" spans="1:12" x14ac:dyDescent="0.25">
      <c r="A354" s="1">
        <f t="shared" si="37"/>
        <v>57</v>
      </c>
      <c r="B354" s="1" t="s">
        <v>0</v>
      </c>
      <c r="C354" s="1" t="str">
        <f>+IFERROR(VLOOKUP(A354,[1]Consultores!A:C,3,FALSE),"")</f>
        <v>FRANQUICIAS</v>
      </c>
      <c r="D354" s="1" t="s">
        <v>24</v>
      </c>
      <c r="E354" s="1" t="s">
        <v>19</v>
      </c>
      <c r="F354" s="1" t="s">
        <v>33</v>
      </c>
      <c r="G354" s="2">
        <f t="shared" si="34"/>
        <v>0</v>
      </c>
      <c r="H354" s="3">
        <f t="shared" si="35"/>
        <v>0</v>
      </c>
      <c r="I354" s="3">
        <f t="shared" si="38"/>
        <v>0</v>
      </c>
      <c r="J354" s="3">
        <f t="shared" si="36"/>
        <v>0</v>
      </c>
      <c r="K354" s="4" t="str">
        <f t="shared" si="39"/>
        <v>-</v>
      </c>
      <c r="L354" s="5" t="s">
        <v>3</v>
      </c>
    </row>
    <row r="355" spans="1:12" x14ac:dyDescent="0.25">
      <c r="A355" s="1">
        <f t="shared" si="37"/>
        <v>69</v>
      </c>
      <c r="B355" s="1" t="s">
        <v>0</v>
      </c>
      <c r="C355" s="1" t="str">
        <f>+IFERROR(VLOOKUP(A355,[1]Consultores!A:C,3,FALSE),"")</f>
        <v>PROPIAS</v>
      </c>
      <c r="D355" s="1" t="s">
        <v>18</v>
      </c>
      <c r="E355" s="1" t="s">
        <v>19</v>
      </c>
      <c r="F355" s="1" t="s">
        <v>36</v>
      </c>
      <c r="G355" s="2">
        <f t="shared" si="34"/>
        <v>0</v>
      </c>
      <c r="H355" s="3">
        <f t="shared" si="35"/>
        <v>0</v>
      </c>
      <c r="I355" s="3">
        <f t="shared" si="38"/>
        <v>0</v>
      </c>
      <c r="J355" s="3">
        <f t="shared" si="36"/>
        <v>0</v>
      </c>
      <c r="K355" s="4" t="str">
        <f t="shared" si="39"/>
        <v>-</v>
      </c>
      <c r="L355" s="5" t="s">
        <v>3</v>
      </c>
    </row>
    <row r="356" spans="1:12" x14ac:dyDescent="0.25">
      <c r="A356" s="1">
        <f t="shared" si="37"/>
        <v>73</v>
      </c>
      <c r="B356" s="1" t="s">
        <v>0</v>
      </c>
      <c r="C356" s="1" t="str">
        <f>+IFERROR(VLOOKUP(A356,[1]Consultores!A:C,3,FALSE),"")</f>
        <v>FRANQUICIAS</v>
      </c>
      <c r="D356" s="1" t="s">
        <v>28</v>
      </c>
      <c r="E356" s="1" t="s">
        <v>19</v>
      </c>
      <c r="F356" s="1" t="s">
        <v>37</v>
      </c>
      <c r="G356" s="2">
        <f t="shared" si="34"/>
        <v>0</v>
      </c>
      <c r="H356" s="3">
        <f t="shared" si="35"/>
        <v>0</v>
      </c>
      <c r="I356" s="3">
        <f t="shared" si="38"/>
        <v>0</v>
      </c>
      <c r="J356" s="3">
        <f t="shared" si="36"/>
        <v>0</v>
      </c>
      <c r="K356" s="4" t="str">
        <f t="shared" si="39"/>
        <v>-</v>
      </c>
      <c r="L356" s="5" t="s">
        <v>3</v>
      </c>
    </row>
    <row r="357" spans="1:12" x14ac:dyDescent="0.25">
      <c r="A357" s="1">
        <f t="shared" si="37"/>
        <v>77</v>
      </c>
      <c r="B357" s="1" t="s">
        <v>0</v>
      </c>
      <c r="C357" s="1" t="str">
        <f>+IFERROR(VLOOKUP(A357,[1]Consultores!A:C,3,FALSE),"")</f>
        <v>FRANQUICIAS</v>
      </c>
      <c r="D357" s="1" t="s">
        <v>28</v>
      </c>
      <c r="E357" s="1" t="s">
        <v>19</v>
      </c>
      <c r="F357" s="1" t="s">
        <v>38</v>
      </c>
      <c r="G357" s="2">
        <f t="shared" si="34"/>
        <v>0</v>
      </c>
      <c r="H357" s="3">
        <f t="shared" si="35"/>
        <v>0</v>
      </c>
      <c r="I357" s="3">
        <f t="shared" si="38"/>
        <v>0</v>
      </c>
      <c r="J357" s="3">
        <f t="shared" si="36"/>
        <v>0</v>
      </c>
      <c r="K357" s="4" t="str">
        <f t="shared" si="39"/>
        <v>-</v>
      </c>
      <c r="L357" s="5" t="s">
        <v>3</v>
      </c>
    </row>
    <row r="358" spans="1:12" x14ac:dyDescent="0.25">
      <c r="A358" s="1">
        <f t="shared" si="37"/>
        <v>97</v>
      </c>
      <c r="B358" s="1" t="s">
        <v>0</v>
      </c>
      <c r="C358" s="1" t="str">
        <f>+IFERROR(VLOOKUP(A358,[1]Consultores!A:C,3,FALSE),"")</f>
        <v>FRANQUICIAS</v>
      </c>
      <c r="D358" s="1" t="s">
        <v>41</v>
      </c>
      <c r="E358" s="1" t="s">
        <v>19</v>
      </c>
      <c r="F358" s="1" t="s">
        <v>42</v>
      </c>
      <c r="G358" s="2">
        <f t="shared" si="34"/>
        <v>0</v>
      </c>
      <c r="H358" s="3">
        <f t="shared" si="35"/>
        <v>0</v>
      </c>
      <c r="I358" s="3">
        <f t="shared" si="38"/>
        <v>0</v>
      </c>
      <c r="J358" s="3">
        <f t="shared" si="36"/>
        <v>0</v>
      </c>
      <c r="K358" s="4" t="str">
        <f t="shared" si="39"/>
        <v>-</v>
      </c>
      <c r="L358" s="5" t="s">
        <v>3</v>
      </c>
    </row>
    <row r="359" spans="1:12" x14ac:dyDescent="0.25">
      <c r="A359" s="1">
        <f t="shared" si="37"/>
        <v>115</v>
      </c>
      <c r="B359" s="1" t="s">
        <v>0</v>
      </c>
      <c r="C359" s="1" t="str">
        <f>+IFERROR(VLOOKUP(A359,[1]Consultores!A:C,3,FALSE),"")</f>
        <v>PROPIAS</v>
      </c>
      <c r="D359" s="1" t="s">
        <v>30</v>
      </c>
      <c r="E359" s="1" t="s">
        <v>19</v>
      </c>
      <c r="F359" s="1" t="s">
        <v>43</v>
      </c>
      <c r="G359" s="2">
        <f t="shared" si="34"/>
        <v>0</v>
      </c>
      <c r="H359" s="3">
        <f t="shared" si="35"/>
        <v>0</v>
      </c>
      <c r="I359" s="3">
        <f t="shared" si="38"/>
        <v>0</v>
      </c>
      <c r="J359" s="3">
        <f t="shared" si="36"/>
        <v>0</v>
      </c>
      <c r="K359" s="4" t="str">
        <f t="shared" si="39"/>
        <v>-</v>
      </c>
      <c r="L359" s="5" t="s">
        <v>3</v>
      </c>
    </row>
    <row r="360" spans="1:12" x14ac:dyDescent="0.25">
      <c r="A360" s="1">
        <f t="shared" si="37"/>
        <v>117</v>
      </c>
      <c r="B360" s="1" t="s">
        <v>0</v>
      </c>
      <c r="C360" s="1" t="str">
        <f>+IFERROR(VLOOKUP(A360,[1]Consultores!A:C,3,FALSE),"")</f>
        <v>FRANQUICIAS</v>
      </c>
      <c r="D360" s="1" t="s">
        <v>28</v>
      </c>
      <c r="E360" s="1" t="s">
        <v>19</v>
      </c>
      <c r="F360" s="1" t="s">
        <v>44</v>
      </c>
      <c r="G360" s="2">
        <f t="shared" si="34"/>
        <v>0</v>
      </c>
      <c r="H360" s="3">
        <f t="shared" si="35"/>
        <v>0</v>
      </c>
      <c r="I360" s="3">
        <f t="shared" si="38"/>
        <v>0</v>
      </c>
      <c r="J360" s="3">
        <f t="shared" si="36"/>
        <v>0</v>
      </c>
      <c r="K360" s="4" t="str">
        <f t="shared" si="39"/>
        <v>-</v>
      </c>
      <c r="L360" s="5" t="s">
        <v>3</v>
      </c>
    </row>
    <row r="361" spans="1:12" x14ac:dyDescent="0.25">
      <c r="A361" s="1">
        <f t="shared" si="37"/>
        <v>131</v>
      </c>
      <c r="B361" s="1" t="s">
        <v>0</v>
      </c>
      <c r="C361" s="1" t="str">
        <f>+IFERROR(VLOOKUP(A361,[1]Consultores!A:C,3,FALSE),"")</f>
        <v>FRANQUICIAS</v>
      </c>
      <c r="D361" s="1" t="s">
        <v>28</v>
      </c>
      <c r="E361" s="1" t="s">
        <v>19</v>
      </c>
      <c r="F361" s="1" t="s">
        <v>46</v>
      </c>
      <c r="G361" s="2">
        <f t="shared" si="34"/>
        <v>0</v>
      </c>
      <c r="H361" s="3">
        <f t="shared" si="35"/>
        <v>0</v>
      </c>
      <c r="I361" s="3">
        <f t="shared" si="38"/>
        <v>0</v>
      </c>
      <c r="J361" s="3">
        <f t="shared" si="36"/>
        <v>0</v>
      </c>
      <c r="K361" s="4" t="str">
        <f t="shared" si="39"/>
        <v>-</v>
      </c>
      <c r="L361" s="5" t="s">
        <v>3</v>
      </c>
    </row>
    <row r="362" spans="1:12" x14ac:dyDescent="0.25">
      <c r="A362" s="1">
        <f t="shared" si="37"/>
        <v>142</v>
      </c>
      <c r="B362" s="1" t="s">
        <v>0</v>
      </c>
      <c r="C362" s="1" t="str">
        <f>+IFERROR(VLOOKUP(A362,[1]Consultores!A:C,3,FALSE),"")</f>
        <v>FRANQUICIAS</v>
      </c>
      <c r="D362" s="1" t="s">
        <v>28</v>
      </c>
      <c r="E362" s="1" t="s">
        <v>19</v>
      </c>
      <c r="F362" s="1" t="s">
        <v>50</v>
      </c>
      <c r="G362" s="2">
        <f t="shared" si="34"/>
        <v>0</v>
      </c>
      <c r="H362" s="3">
        <f t="shared" si="35"/>
        <v>0</v>
      </c>
      <c r="I362" s="3">
        <f t="shared" si="38"/>
        <v>0</v>
      </c>
      <c r="J362" s="3">
        <f t="shared" si="36"/>
        <v>0</v>
      </c>
      <c r="K362" s="4" t="str">
        <f t="shared" si="39"/>
        <v>-</v>
      </c>
      <c r="L362" s="5" t="s">
        <v>3</v>
      </c>
    </row>
    <row r="363" spans="1:12" x14ac:dyDescent="0.25">
      <c r="A363" s="1">
        <f t="shared" si="37"/>
        <v>174</v>
      </c>
      <c r="B363" s="1" t="s">
        <v>0</v>
      </c>
      <c r="C363" s="1" t="str">
        <f>+IFERROR(VLOOKUP(A363,[1]Consultores!A:C,3,FALSE),"")</f>
        <v>FRANQUICIAS</v>
      </c>
      <c r="D363" s="1" t="s">
        <v>30</v>
      </c>
      <c r="E363" s="1" t="s">
        <v>19</v>
      </c>
      <c r="F363" s="1" t="s">
        <v>54</v>
      </c>
      <c r="G363" s="2">
        <f t="shared" si="34"/>
        <v>0</v>
      </c>
      <c r="H363" s="3">
        <f t="shared" si="35"/>
        <v>0</v>
      </c>
      <c r="I363" s="3">
        <f t="shared" si="38"/>
        <v>0</v>
      </c>
      <c r="J363" s="3">
        <f t="shared" si="36"/>
        <v>0</v>
      </c>
      <c r="K363" s="4" t="str">
        <f t="shared" si="39"/>
        <v>-</v>
      </c>
      <c r="L363" s="5" t="s">
        <v>3</v>
      </c>
    </row>
    <row r="364" spans="1:12" x14ac:dyDescent="0.25">
      <c r="A364" s="1">
        <f t="shared" si="37"/>
        <v>195</v>
      </c>
      <c r="B364" s="1" t="s">
        <v>0</v>
      </c>
      <c r="C364" s="1" t="str">
        <f>+IFERROR(VLOOKUP(A364,[1]Consultores!A:C,3,FALSE),"")</f>
        <v>FRANQUICIAS</v>
      </c>
      <c r="D364" s="1" t="s">
        <v>21</v>
      </c>
      <c r="E364" s="1" t="s">
        <v>19</v>
      </c>
      <c r="F364" s="1" t="s">
        <v>55</v>
      </c>
      <c r="G364" s="2">
        <f t="shared" si="34"/>
        <v>0</v>
      </c>
      <c r="H364" s="3">
        <f t="shared" si="35"/>
        <v>0</v>
      </c>
      <c r="I364" s="3">
        <f t="shared" si="38"/>
        <v>0</v>
      </c>
      <c r="J364" s="3">
        <f t="shared" si="36"/>
        <v>0</v>
      </c>
      <c r="K364" s="4" t="str">
        <f t="shared" si="39"/>
        <v>-</v>
      </c>
      <c r="L364" s="5" t="s">
        <v>3</v>
      </c>
    </row>
    <row r="365" spans="1:12" x14ac:dyDescent="0.25">
      <c r="A365" s="1">
        <f t="shared" si="37"/>
        <v>223</v>
      </c>
      <c r="B365" s="1" t="s">
        <v>0</v>
      </c>
      <c r="C365" s="1" t="str">
        <f>+IFERROR(VLOOKUP(A365,[1]Consultores!A:C,3,FALSE),"")</f>
        <v>FRANQUICIAS</v>
      </c>
      <c r="D365" s="1" t="s">
        <v>49</v>
      </c>
      <c r="E365" s="1" t="s">
        <v>19</v>
      </c>
      <c r="F365" s="1" t="s">
        <v>56</v>
      </c>
      <c r="G365" s="2">
        <f t="shared" si="34"/>
        <v>0</v>
      </c>
      <c r="H365" s="3">
        <f t="shared" si="35"/>
        <v>0</v>
      </c>
      <c r="I365" s="3">
        <f t="shared" si="38"/>
        <v>0</v>
      </c>
      <c r="J365" s="3">
        <f t="shared" si="36"/>
        <v>0</v>
      </c>
      <c r="K365" s="4" t="str">
        <f t="shared" si="39"/>
        <v>-</v>
      </c>
      <c r="L365" s="5" t="s">
        <v>3</v>
      </c>
    </row>
    <row r="366" spans="1:12" x14ac:dyDescent="0.25">
      <c r="A366" s="1">
        <f t="shared" si="37"/>
        <v>227</v>
      </c>
      <c r="B366" s="1" t="s">
        <v>0</v>
      </c>
      <c r="C366" s="1" t="str">
        <f>+IFERROR(VLOOKUP(A366,[1]Consultores!A:C,3,FALSE),"")</f>
        <v>FRANQUICIAS</v>
      </c>
      <c r="D366" s="1" t="s">
        <v>28</v>
      </c>
      <c r="E366" s="1" t="s">
        <v>19</v>
      </c>
      <c r="F366" s="1" t="s">
        <v>57</v>
      </c>
      <c r="G366" s="2">
        <f t="shared" si="34"/>
        <v>0</v>
      </c>
      <c r="H366" s="3">
        <f t="shared" si="35"/>
        <v>0</v>
      </c>
      <c r="I366" s="3">
        <f t="shared" si="38"/>
        <v>0</v>
      </c>
      <c r="J366" s="3">
        <f t="shared" si="36"/>
        <v>0</v>
      </c>
      <c r="K366" s="4" t="str">
        <f t="shared" si="39"/>
        <v>-</v>
      </c>
      <c r="L366" s="5" t="s">
        <v>3</v>
      </c>
    </row>
    <row r="367" spans="1:12" x14ac:dyDescent="0.25">
      <c r="A367" s="1">
        <f t="shared" si="37"/>
        <v>228</v>
      </c>
      <c r="B367" s="1" t="s">
        <v>0</v>
      </c>
      <c r="C367" s="1" t="str">
        <f>+IFERROR(VLOOKUP(A367,[1]Consultores!A:C,3,FALSE),"")</f>
        <v>PROPIAS</v>
      </c>
      <c r="D367" s="1" t="s">
        <v>24</v>
      </c>
      <c r="E367" s="1" t="s">
        <v>19</v>
      </c>
      <c r="F367" s="1" t="s">
        <v>58</v>
      </c>
      <c r="G367" s="2">
        <f t="shared" si="34"/>
        <v>0</v>
      </c>
      <c r="H367" s="3">
        <f t="shared" si="35"/>
        <v>0</v>
      </c>
      <c r="I367" s="3">
        <f t="shared" si="38"/>
        <v>0</v>
      </c>
      <c r="J367" s="3">
        <f t="shared" si="36"/>
        <v>0</v>
      </c>
      <c r="K367" s="4" t="str">
        <f t="shared" si="39"/>
        <v>-</v>
      </c>
      <c r="L367" s="5" t="s">
        <v>3</v>
      </c>
    </row>
    <row r="368" spans="1:12" x14ac:dyDescent="0.25">
      <c r="A368" s="1">
        <f t="shared" si="37"/>
        <v>239</v>
      </c>
      <c r="B368" s="1" t="s">
        <v>0</v>
      </c>
      <c r="C368" s="1" t="str">
        <f>+IFERROR(VLOOKUP(A368,[1]Consultores!A:C,3,FALSE),"")</f>
        <v>PROPIAS</v>
      </c>
      <c r="D368" s="1" t="s">
        <v>30</v>
      </c>
      <c r="E368" s="1" t="s">
        <v>19</v>
      </c>
      <c r="F368" s="1" t="s">
        <v>59</v>
      </c>
      <c r="G368" s="2">
        <f t="shared" si="34"/>
        <v>0</v>
      </c>
      <c r="H368" s="3">
        <f t="shared" si="35"/>
        <v>0</v>
      </c>
      <c r="I368" s="3">
        <f t="shared" si="38"/>
        <v>0</v>
      </c>
      <c r="J368" s="3">
        <f t="shared" si="36"/>
        <v>0</v>
      </c>
      <c r="K368" s="4" t="str">
        <f t="shared" si="39"/>
        <v>-</v>
      </c>
      <c r="L368" s="5" t="s">
        <v>3</v>
      </c>
    </row>
    <row r="369" spans="1:12" x14ac:dyDescent="0.25">
      <c r="A369" s="1">
        <f t="shared" si="37"/>
        <v>240</v>
      </c>
      <c r="B369" s="1" t="s">
        <v>0</v>
      </c>
      <c r="C369" s="1" t="str">
        <f>+IFERROR(VLOOKUP(A369,[1]Consultores!A:C,3,FALSE),"")</f>
        <v>FRANQUICIAS</v>
      </c>
      <c r="D369" s="1" t="s">
        <v>30</v>
      </c>
      <c r="E369" s="1" t="s">
        <v>19</v>
      </c>
      <c r="F369" s="1" t="s">
        <v>60</v>
      </c>
      <c r="G369" s="2">
        <f t="shared" si="34"/>
        <v>0</v>
      </c>
      <c r="H369" s="3">
        <f t="shared" si="35"/>
        <v>0</v>
      </c>
      <c r="I369" s="3">
        <f t="shared" si="38"/>
        <v>0</v>
      </c>
      <c r="J369" s="3">
        <f t="shared" si="36"/>
        <v>0</v>
      </c>
      <c r="K369" s="4" t="str">
        <f t="shared" si="39"/>
        <v>-</v>
      </c>
      <c r="L369" s="5" t="s">
        <v>3</v>
      </c>
    </row>
    <row r="370" spans="1:12" x14ac:dyDescent="0.25">
      <c r="A370" s="1">
        <f t="shared" si="37"/>
        <v>247</v>
      </c>
      <c r="B370" s="1" t="s">
        <v>0</v>
      </c>
      <c r="C370" s="1" t="str">
        <f>+IFERROR(VLOOKUP(A370,[1]Consultores!A:C,3,FALSE),"")</f>
        <v>FRANQUICIAS</v>
      </c>
      <c r="D370" s="1" t="s">
        <v>21</v>
      </c>
      <c r="E370" s="1" t="s">
        <v>19</v>
      </c>
      <c r="F370" s="1" t="s">
        <v>61</v>
      </c>
      <c r="G370" s="2">
        <f t="shared" si="34"/>
        <v>0</v>
      </c>
      <c r="H370" s="3">
        <f t="shared" si="35"/>
        <v>0</v>
      </c>
      <c r="I370" s="3">
        <f t="shared" si="38"/>
        <v>0</v>
      </c>
      <c r="J370" s="3">
        <f t="shared" si="36"/>
        <v>0</v>
      </c>
      <c r="K370" s="4" t="str">
        <f t="shared" si="39"/>
        <v>-</v>
      </c>
      <c r="L370" s="5" t="s">
        <v>3</v>
      </c>
    </row>
    <row r="371" spans="1:12" x14ac:dyDescent="0.25">
      <c r="A371" s="1">
        <f t="shared" si="37"/>
        <v>249</v>
      </c>
      <c r="B371" s="1" t="s">
        <v>0</v>
      </c>
      <c r="C371" s="1" t="str">
        <f>+IFERROR(VLOOKUP(A371,[1]Consultores!A:C,3,FALSE),"")</f>
        <v>FRANQUICIAS</v>
      </c>
      <c r="D371" s="1" t="s">
        <v>18</v>
      </c>
      <c r="E371" s="1" t="s">
        <v>19</v>
      </c>
      <c r="F371" s="1" t="s">
        <v>62</v>
      </c>
      <c r="G371" s="2">
        <f t="shared" si="34"/>
        <v>0</v>
      </c>
      <c r="H371" s="3">
        <f t="shared" si="35"/>
        <v>0</v>
      </c>
      <c r="I371" s="3">
        <f t="shared" si="38"/>
        <v>0</v>
      </c>
      <c r="J371" s="3">
        <f t="shared" si="36"/>
        <v>0</v>
      </c>
      <c r="K371" s="4" t="str">
        <f t="shared" si="39"/>
        <v>-</v>
      </c>
      <c r="L371" s="5" t="s">
        <v>3</v>
      </c>
    </row>
    <row r="372" spans="1:12" x14ac:dyDescent="0.25">
      <c r="A372" s="1">
        <f t="shared" si="37"/>
        <v>263</v>
      </c>
      <c r="B372" s="1" t="s">
        <v>0</v>
      </c>
      <c r="C372" s="1" t="str">
        <f>+IFERROR(VLOOKUP(A372,[1]Consultores!A:C,3,FALSE),"")</f>
        <v>FRANQUICIAS</v>
      </c>
      <c r="D372" s="1" t="s">
        <v>41</v>
      </c>
      <c r="E372" s="1" t="s">
        <v>19</v>
      </c>
      <c r="F372" s="1" t="s">
        <v>63</v>
      </c>
      <c r="G372" s="2">
        <f t="shared" si="34"/>
        <v>0</v>
      </c>
      <c r="H372" s="3">
        <f t="shared" si="35"/>
        <v>0</v>
      </c>
      <c r="I372" s="3">
        <f t="shared" si="38"/>
        <v>0</v>
      </c>
      <c r="J372" s="3">
        <f t="shared" si="36"/>
        <v>0</v>
      </c>
      <c r="K372" s="4" t="str">
        <f t="shared" si="39"/>
        <v>-</v>
      </c>
      <c r="L372" s="5" t="s">
        <v>3</v>
      </c>
    </row>
    <row r="373" spans="1:12" x14ac:dyDescent="0.25">
      <c r="A373" s="1">
        <f t="shared" si="37"/>
        <v>280</v>
      </c>
      <c r="B373" s="1" t="s">
        <v>0</v>
      </c>
      <c r="C373" s="1" t="str">
        <f>+IFERROR(VLOOKUP(A373,[1]Consultores!A:C,3,FALSE),"")</f>
        <v>PROPIAS</v>
      </c>
      <c r="D373" s="1" t="s">
        <v>22</v>
      </c>
      <c r="E373" s="1" t="s">
        <v>19</v>
      </c>
      <c r="F373" s="1" t="s">
        <v>64</v>
      </c>
      <c r="G373" s="2">
        <f t="shared" si="34"/>
        <v>0</v>
      </c>
      <c r="H373" s="3">
        <f t="shared" si="35"/>
        <v>0</v>
      </c>
      <c r="I373" s="3">
        <f t="shared" si="38"/>
        <v>0</v>
      </c>
      <c r="J373" s="3">
        <f t="shared" si="36"/>
        <v>0</v>
      </c>
      <c r="K373" s="4" t="str">
        <f t="shared" si="39"/>
        <v>-</v>
      </c>
      <c r="L373" s="5" t="s">
        <v>3</v>
      </c>
    </row>
    <row r="374" spans="1:12" x14ac:dyDescent="0.25">
      <c r="A374" s="1">
        <f t="shared" si="37"/>
        <v>282</v>
      </c>
      <c r="B374" s="1" t="s">
        <v>0</v>
      </c>
      <c r="C374" s="1" t="str">
        <f>+IFERROR(VLOOKUP(A374,[1]Consultores!A:C,3,FALSE),"")</f>
        <v>FRANQUICIAS</v>
      </c>
      <c r="D374" s="1" t="s">
        <v>24</v>
      </c>
      <c r="E374" s="1" t="s">
        <v>19</v>
      </c>
      <c r="F374" s="1" t="s">
        <v>66</v>
      </c>
      <c r="G374" s="2">
        <f t="shared" si="34"/>
        <v>0</v>
      </c>
      <c r="H374" s="3">
        <f t="shared" si="35"/>
        <v>0</v>
      </c>
      <c r="I374" s="3">
        <f t="shared" si="38"/>
        <v>0</v>
      </c>
      <c r="J374" s="3">
        <f t="shared" si="36"/>
        <v>0</v>
      </c>
      <c r="K374" s="4" t="str">
        <f t="shared" si="39"/>
        <v>-</v>
      </c>
      <c r="L374" s="5" t="s">
        <v>3</v>
      </c>
    </row>
    <row r="375" spans="1:12" x14ac:dyDescent="0.25">
      <c r="A375" s="1">
        <f t="shared" si="37"/>
        <v>298</v>
      </c>
      <c r="B375" s="1" t="s">
        <v>0</v>
      </c>
      <c r="C375" s="1" t="str">
        <f>+IFERROR(VLOOKUP(A375,[1]Consultores!A:C,3,FALSE),"")</f>
        <v>FRANQUICIAS</v>
      </c>
      <c r="D375" s="1" t="s">
        <v>22</v>
      </c>
      <c r="E375" s="1" t="s">
        <v>19</v>
      </c>
      <c r="F375" s="1" t="s">
        <v>67</v>
      </c>
      <c r="G375" s="2">
        <f t="shared" si="34"/>
        <v>0</v>
      </c>
      <c r="H375" s="3">
        <f t="shared" si="35"/>
        <v>0</v>
      </c>
      <c r="I375" s="3">
        <f t="shared" si="38"/>
        <v>0</v>
      </c>
      <c r="J375" s="3">
        <f t="shared" si="36"/>
        <v>0</v>
      </c>
      <c r="K375" s="4" t="str">
        <f t="shared" si="39"/>
        <v>-</v>
      </c>
      <c r="L375" s="5" t="s">
        <v>3</v>
      </c>
    </row>
    <row r="376" spans="1:12" x14ac:dyDescent="0.25">
      <c r="A376" s="1">
        <f t="shared" si="37"/>
        <v>310</v>
      </c>
      <c r="B376" s="1" t="s">
        <v>0</v>
      </c>
      <c r="C376" s="1" t="str">
        <f>+IFERROR(VLOOKUP(A376,[1]Consultores!A:C,3,FALSE),"")</f>
        <v>FRANQUICIAS</v>
      </c>
      <c r="D376" s="1" t="s">
        <v>30</v>
      </c>
      <c r="E376" s="1" t="s">
        <v>19</v>
      </c>
      <c r="F376" s="1" t="s">
        <v>68</v>
      </c>
      <c r="G376" s="2">
        <f t="shared" si="34"/>
        <v>0</v>
      </c>
      <c r="H376" s="3">
        <f t="shared" si="35"/>
        <v>0</v>
      </c>
      <c r="I376" s="3">
        <f t="shared" si="38"/>
        <v>0</v>
      </c>
      <c r="J376" s="3">
        <f t="shared" si="36"/>
        <v>0</v>
      </c>
      <c r="K376" s="4" t="str">
        <f t="shared" si="39"/>
        <v>-</v>
      </c>
      <c r="L376" s="5" t="s">
        <v>3</v>
      </c>
    </row>
    <row r="377" spans="1:12" x14ac:dyDescent="0.25">
      <c r="A377" s="1">
        <f t="shared" si="37"/>
        <v>328</v>
      </c>
      <c r="B377" s="1" t="s">
        <v>0</v>
      </c>
      <c r="C377" s="1" t="str">
        <f>+IFERROR(VLOOKUP(A377,[1]Consultores!A:C,3,FALSE),"")</f>
        <v>PROPIAS</v>
      </c>
      <c r="D377" s="1" t="s">
        <v>22</v>
      </c>
      <c r="E377" s="1" t="s">
        <v>19</v>
      </c>
      <c r="F377" s="1" t="s">
        <v>69</v>
      </c>
      <c r="G377" s="2">
        <f t="shared" si="34"/>
        <v>0</v>
      </c>
      <c r="H377" s="3">
        <f t="shared" si="35"/>
        <v>0</v>
      </c>
      <c r="I377" s="3">
        <f t="shared" si="38"/>
        <v>0</v>
      </c>
      <c r="J377" s="3">
        <f t="shared" si="36"/>
        <v>0</v>
      </c>
      <c r="K377" s="4" t="str">
        <f t="shared" si="39"/>
        <v>-</v>
      </c>
      <c r="L377" s="5" t="s">
        <v>3</v>
      </c>
    </row>
    <row r="378" spans="1:12" x14ac:dyDescent="0.25">
      <c r="A378" s="1">
        <f t="shared" si="37"/>
        <v>339</v>
      </c>
      <c r="B378" s="1" t="s">
        <v>0</v>
      </c>
      <c r="C378" s="1" t="str">
        <f>+IFERROR(VLOOKUP(A378,[1]Consultores!A:C,3,FALSE),"")</f>
        <v>FRANQUICIAS</v>
      </c>
      <c r="D378" s="1" t="s">
        <v>28</v>
      </c>
      <c r="E378" s="1" t="s">
        <v>19</v>
      </c>
      <c r="F378" s="1" t="s">
        <v>71</v>
      </c>
      <c r="G378" s="2">
        <f t="shared" si="34"/>
        <v>0</v>
      </c>
      <c r="H378" s="3">
        <f t="shared" si="35"/>
        <v>0</v>
      </c>
      <c r="I378" s="3">
        <f t="shared" si="38"/>
        <v>0</v>
      </c>
      <c r="J378" s="3">
        <f t="shared" si="36"/>
        <v>0</v>
      </c>
      <c r="K378" s="4" t="str">
        <f t="shared" si="39"/>
        <v>-</v>
      </c>
      <c r="L378" s="5" t="s">
        <v>3</v>
      </c>
    </row>
    <row r="379" spans="1:12" x14ac:dyDescent="0.25">
      <c r="A379" s="1">
        <f t="shared" si="37"/>
        <v>350</v>
      </c>
      <c r="B379" s="1" t="s">
        <v>0</v>
      </c>
      <c r="C379" s="1" t="str">
        <f>+IFERROR(VLOOKUP(A379,[1]Consultores!A:C,3,FALSE),"")</f>
        <v>FRANQUICIAS</v>
      </c>
      <c r="D379" s="1" t="s">
        <v>41</v>
      </c>
      <c r="E379" s="1" t="s">
        <v>19</v>
      </c>
      <c r="F379" s="1" t="s">
        <v>72</v>
      </c>
      <c r="G379" s="2">
        <f t="shared" si="34"/>
        <v>0</v>
      </c>
      <c r="H379" s="3">
        <f t="shared" si="35"/>
        <v>0</v>
      </c>
      <c r="I379" s="3">
        <f t="shared" si="38"/>
        <v>0</v>
      </c>
      <c r="J379" s="3">
        <f t="shared" si="36"/>
        <v>0</v>
      </c>
      <c r="K379" s="4" t="str">
        <f t="shared" si="39"/>
        <v>-</v>
      </c>
      <c r="L379" s="5" t="s">
        <v>3</v>
      </c>
    </row>
    <row r="380" spans="1:12" x14ac:dyDescent="0.25">
      <c r="A380" s="1">
        <f t="shared" si="37"/>
        <v>367</v>
      </c>
      <c r="B380" s="1" t="s">
        <v>0</v>
      </c>
      <c r="C380" s="1" t="str">
        <f>+IFERROR(VLOOKUP(A380,[1]Consultores!A:C,3,FALSE),"")</f>
        <v>FRANQUICIAS</v>
      </c>
      <c r="D380" s="1" t="s">
        <v>24</v>
      </c>
      <c r="E380" s="1" t="s">
        <v>19</v>
      </c>
      <c r="F380" s="1" t="s">
        <v>73</v>
      </c>
      <c r="G380" s="2">
        <f t="shared" si="34"/>
        <v>0</v>
      </c>
      <c r="H380" s="3">
        <f t="shared" si="35"/>
        <v>0</v>
      </c>
      <c r="I380" s="3">
        <f t="shared" si="38"/>
        <v>0</v>
      </c>
      <c r="J380" s="3">
        <f t="shared" si="36"/>
        <v>0</v>
      </c>
      <c r="K380" s="4" t="str">
        <f t="shared" si="39"/>
        <v>-</v>
      </c>
      <c r="L380" s="5" t="s">
        <v>3</v>
      </c>
    </row>
    <row r="381" spans="1:12" x14ac:dyDescent="0.25">
      <c r="A381" s="1">
        <f t="shared" si="37"/>
        <v>371</v>
      </c>
      <c r="B381" s="1" t="s">
        <v>0</v>
      </c>
      <c r="C381" s="1" t="str">
        <f>+IFERROR(VLOOKUP(A381,[1]Consultores!A:C,3,FALSE),"")</f>
        <v>PROPIAS</v>
      </c>
      <c r="D381" s="1" t="s">
        <v>18</v>
      </c>
      <c r="E381" s="1" t="s">
        <v>19</v>
      </c>
      <c r="F381" s="1" t="s">
        <v>74</v>
      </c>
      <c r="G381" s="2">
        <f t="shared" si="34"/>
        <v>0</v>
      </c>
      <c r="H381" s="3">
        <f t="shared" si="35"/>
        <v>0</v>
      </c>
      <c r="I381" s="3">
        <f t="shared" si="38"/>
        <v>0</v>
      </c>
      <c r="J381" s="3">
        <f t="shared" si="36"/>
        <v>0</v>
      </c>
      <c r="K381" s="4" t="str">
        <f t="shared" si="39"/>
        <v>-</v>
      </c>
      <c r="L381" s="5" t="s">
        <v>3</v>
      </c>
    </row>
    <row r="382" spans="1:12" x14ac:dyDescent="0.25">
      <c r="A382" s="1">
        <f t="shared" si="37"/>
        <v>377</v>
      </c>
      <c r="B382" s="1" t="s">
        <v>0</v>
      </c>
      <c r="C382" s="1" t="str">
        <f>+IFERROR(VLOOKUP(A382,[1]Consultores!A:C,3,FALSE),"")</f>
        <v>PROPIAS</v>
      </c>
      <c r="D382" s="1" t="s">
        <v>41</v>
      </c>
      <c r="E382" s="1" t="s">
        <v>19</v>
      </c>
      <c r="F382" s="1" t="s">
        <v>75</v>
      </c>
      <c r="G382" s="2">
        <f t="shared" si="34"/>
        <v>0</v>
      </c>
      <c r="H382" s="3">
        <f t="shared" si="35"/>
        <v>0</v>
      </c>
      <c r="I382" s="3">
        <f t="shared" si="38"/>
        <v>0</v>
      </c>
      <c r="J382" s="3">
        <f t="shared" si="36"/>
        <v>0</v>
      </c>
      <c r="K382" s="4" t="str">
        <f t="shared" si="39"/>
        <v>-</v>
      </c>
      <c r="L382" s="5" t="s">
        <v>3</v>
      </c>
    </row>
    <row r="383" spans="1:12" x14ac:dyDescent="0.25">
      <c r="A383" s="1">
        <f t="shared" si="37"/>
        <v>379</v>
      </c>
      <c r="B383" s="1" t="s">
        <v>0</v>
      </c>
      <c r="C383" s="1" t="str">
        <f>+IFERROR(VLOOKUP(A383,[1]Consultores!A:C,3,FALSE),"")</f>
        <v>FRANQUICIAS</v>
      </c>
      <c r="D383" s="1" t="s">
        <v>21</v>
      </c>
      <c r="E383" s="1" t="s">
        <v>19</v>
      </c>
      <c r="F383" s="1" t="s">
        <v>76</v>
      </c>
      <c r="G383" s="2">
        <f t="shared" si="34"/>
        <v>0</v>
      </c>
      <c r="H383" s="3">
        <f t="shared" si="35"/>
        <v>0</v>
      </c>
      <c r="I383" s="3">
        <f t="shared" si="38"/>
        <v>0</v>
      </c>
      <c r="J383" s="3">
        <f t="shared" si="36"/>
        <v>0</v>
      </c>
      <c r="K383" s="4" t="str">
        <f t="shared" si="39"/>
        <v>-</v>
      </c>
      <c r="L383" s="9" t="s">
        <v>3</v>
      </c>
    </row>
    <row r="384" spans="1:12" x14ac:dyDescent="0.25">
      <c r="A384" s="1">
        <f t="shared" si="37"/>
        <v>398</v>
      </c>
      <c r="B384" s="1" t="s">
        <v>0</v>
      </c>
      <c r="C384" s="1" t="str">
        <f>+IFERROR(VLOOKUP(A384,[1]Consultores!A:C,3,FALSE),"")</f>
        <v>FRANQUICIAS</v>
      </c>
      <c r="D384" s="1" t="s">
        <v>30</v>
      </c>
      <c r="E384" s="1" t="s">
        <v>19</v>
      </c>
      <c r="F384" s="1" t="s">
        <v>78</v>
      </c>
      <c r="G384" s="2">
        <f t="shared" ref="G384:G447" si="40">+SUMIFS(Y:Y,$W:$W,$A384)</f>
        <v>0</v>
      </c>
      <c r="H384" s="3">
        <f t="shared" ref="H384:H447" si="41">+SUMIFS(Z:Z,$W:$W,$A384)</f>
        <v>0</v>
      </c>
      <c r="I384" s="3">
        <f t="shared" si="38"/>
        <v>0</v>
      </c>
      <c r="J384" s="3">
        <f t="shared" ref="J384:J447" si="42">+SUMIFS(AB:AB,$W:$W,$A384)</f>
        <v>0</v>
      </c>
      <c r="K384" s="4" t="str">
        <f t="shared" si="39"/>
        <v>-</v>
      </c>
      <c r="L384" s="5" t="s">
        <v>3</v>
      </c>
    </row>
    <row r="385" spans="1:12" x14ac:dyDescent="0.25">
      <c r="A385" s="1">
        <f t="shared" ref="A385:A448" si="43">+MID(F385,1,5)*1</f>
        <v>431</v>
      </c>
      <c r="B385" s="1" t="s">
        <v>0</v>
      </c>
      <c r="C385" s="1" t="str">
        <f>+IFERROR(VLOOKUP(A385,[1]Consultores!A:C,3,FALSE),"")</f>
        <v>FRANQUICIAS</v>
      </c>
      <c r="D385" s="1" t="s">
        <v>24</v>
      </c>
      <c r="E385" s="1" t="s">
        <v>19</v>
      </c>
      <c r="F385" s="1" t="s">
        <v>80</v>
      </c>
      <c r="G385" s="2">
        <f t="shared" si="40"/>
        <v>0</v>
      </c>
      <c r="H385" s="3">
        <f t="shared" si="41"/>
        <v>0</v>
      </c>
      <c r="I385" s="3">
        <f t="shared" ref="I385:I448" si="44">+SUMIFS(AA:AA,$W:$W,$A385)</f>
        <v>0</v>
      </c>
      <c r="J385" s="3">
        <f t="shared" si="42"/>
        <v>0</v>
      </c>
      <c r="K385" s="4" t="str">
        <f t="shared" ref="K385:K448" si="45">+IFERROR(I385/J385-1,"-")</f>
        <v>-</v>
      </c>
      <c r="L385" s="5" t="s">
        <v>3</v>
      </c>
    </row>
    <row r="386" spans="1:12" x14ac:dyDescent="0.25">
      <c r="A386" s="1">
        <f t="shared" si="43"/>
        <v>447</v>
      </c>
      <c r="B386" s="1" t="s">
        <v>0</v>
      </c>
      <c r="C386" s="1" t="str">
        <f>+IFERROR(VLOOKUP(A386,[1]Consultores!A:C,3,FALSE),"")</f>
        <v>PROPIAS</v>
      </c>
      <c r="D386" s="1" t="s">
        <v>18</v>
      </c>
      <c r="E386" s="1" t="s">
        <v>19</v>
      </c>
      <c r="F386" s="1" t="s">
        <v>81</v>
      </c>
      <c r="G386" s="2">
        <f t="shared" si="40"/>
        <v>0</v>
      </c>
      <c r="H386" s="3">
        <f t="shared" si="41"/>
        <v>0</v>
      </c>
      <c r="I386" s="3">
        <f t="shared" si="44"/>
        <v>0</v>
      </c>
      <c r="J386" s="3">
        <f t="shared" si="42"/>
        <v>0</v>
      </c>
      <c r="K386" s="4" t="str">
        <f t="shared" si="45"/>
        <v>-</v>
      </c>
      <c r="L386" s="5" t="s">
        <v>3</v>
      </c>
    </row>
    <row r="387" spans="1:12" x14ac:dyDescent="0.25">
      <c r="A387" s="1">
        <f t="shared" si="43"/>
        <v>449</v>
      </c>
      <c r="B387" s="1" t="s">
        <v>0</v>
      </c>
      <c r="C387" s="1" t="str">
        <f>+IFERROR(VLOOKUP(A387,[1]Consultores!A:C,3,FALSE),"")</f>
        <v>PROPIAS</v>
      </c>
      <c r="D387" s="1" t="s">
        <v>18</v>
      </c>
      <c r="E387" s="1" t="s">
        <v>19</v>
      </c>
      <c r="F387" s="1" t="s">
        <v>82</v>
      </c>
      <c r="G387" s="2">
        <f t="shared" si="40"/>
        <v>0</v>
      </c>
      <c r="H387" s="3">
        <f t="shared" si="41"/>
        <v>0</v>
      </c>
      <c r="I387" s="3">
        <f t="shared" si="44"/>
        <v>0</v>
      </c>
      <c r="J387" s="3">
        <f t="shared" si="42"/>
        <v>0</v>
      </c>
      <c r="K387" s="4" t="str">
        <f t="shared" si="45"/>
        <v>-</v>
      </c>
      <c r="L387" s="5" t="s">
        <v>3</v>
      </c>
    </row>
    <row r="388" spans="1:12" x14ac:dyDescent="0.25">
      <c r="A388" s="1">
        <f t="shared" si="43"/>
        <v>452</v>
      </c>
      <c r="B388" s="1" t="s">
        <v>0</v>
      </c>
      <c r="C388" s="1" t="str">
        <f>+IFERROR(VLOOKUP(A388,[1]Consultores!A:C,3,FALSE),"")</f>
        <v>FRANQUICIAS</v>
      </c>
      <c r="D388" s="1" t="s">
        <v>49</v>
      </c>
      <c r="E388" s="1" t="s">
        <v>19</v>
      </c>
      <c r="F388" s="1" t="s">
        <v>83</v>
      </c>
      <c r="G388" s="2">
        <f t="shared" si="40"/>
        <v>0</v>
      </c>
      <c r="H388" s="3">
        <f t="shared" si="41"/>
        <v>0</v>
      </c>
      <c r="I388" s="3">
        <f t="shared" si="44"/>
        <v>0</v>
      </c>
      <c r="J388" s="3">
        <f t="shared" si="42"/>
        <v>0</v>
      </c>
      <c r="K388" s="4" t="str">
        <f t="shared" si="45"/>
        <v>-</v>
      </c>
      <c r="L388" s="5" t="s">
        <v>3</v>
      </c>
    </row>
    <row r="389" spans="1:12" x14ac:dyDescent="0.25">
      <c r="A389" s="1">
        <f t="shared" si="43"/>
        <v>458</v>
      </c>
      <c r="B389" s="1" t="s">
        <v>0</v>
      </c>
      <c r="C389" s="1" t="str">
        <f>+IFERROR(VLOOKUP(A389,[1]Consultores!A:C,3,FALSE),"")</f>
        <v>PROPIAS</v>
      </c>
      <c r="D389" s="1" t="s">
        <v>18</v>
      </c>
      <c r="E389" s="1" t="s">
        <v>19</v>
      </c>
      <c r="F389" s="1" t="s">
        <v>84</v>
      </c>
      <c r="G389" s="2">
        <f t="shared" si="40"/>
        <v>0</v>
      </c>
      <c r="H389" s="3">
        <f t="shared" si="41"/>
        <v>0</v>
      </c>
      <c r="I389" s="3">
        <f t="shared" si="44"/>
        <v>0</v>
      </c>
      <c r="J389" s="3">
        <f t="shared" si="42"/>
        <v>0</v>
      </c>
      <c r="K389" s="4" t="str">
        <f t="shared" si="45"/>
        <v>-</v>
      </c>
      <c r="L389" s="5" t="s">
        <v>3</v>
      </c>
    </row>
    <row r="390" spans="1:12" x14ac:dyDescent="0.25">
      <c r="A390" s="1">
        <f t="shared" si="43"/>
        <v>468</v>
      </c>
      <c r="B390" s="1" t="s">
        <v>0</v>
      </c>
      <c r="C390" s="1" t="str">
        <f>+IFERROR(VLOOKUP(A390,[1]Consultores!A:C,3,FALSE),"")</f>
        <v>FRANQUICIAS</v>
      </c>
      <c r="D390" s="1" t="s">
        <v>30</v>
      </c>
      <c r="E390" s="1" t="s">
        <v>19</v>
      </c>
      <c r="F390" s="1" t="s">
        <v>85</v>
      </c>
      <c r="G390" s="2">
        <f t="shared" si="40"/>
        <v>0</v>
      </c>
      <c r="H390" s="3">
        <f t="shared" si="41"/>
        <v>0</v>
      </c>
      <c r="I390" s="3">
        <f t="shared" si="44"/>
        <v>0</v>
      </c>
      <c r="J390" s="3">
        <f t="shared" si="42"/>
        <v>0</v>
      </c>
      <c r="K390" s="4" t="str">
        <f t="shared" si="45"/>
        <v>-</v>
      </c>
      <c r="L390" s="5" t="s">
        <v>3</v>
      </c>
    </row>
    <row r="391" spans="1:12" x14ac:dyDescent="0.25">
      <c r="A391" s="1">
        <f t="shared" si="43"/>
        <v>477</v>
      </c>
      <c r="B391" s="1" t="s">
        <v>0</v>
      </c>
      <c r="C391" s="1" t="str">
        <f>+IFERROR(VLOOKUP(A391,[1]Consultores!A:C,3,FALSE),"")</f>
        <v>PROPIAS</v>
      </c>
      <c r="D391" s="1" t="s">
        <v>22</v>
      </c>
      <c r="E391" s="1" t="s">
        <v>19</v>
      </c>
      <c r="F391" s="1" t="s">
        <v>86</v>
      </c>
      <c r="G391" s="2">
        <f t="shared" si="40"/>
        <v>0</v>
      </c>
      <c r="H391" s="3">
        <f t="shared" si="41"/>
        <v>0</v>
      </c>
      <c r="I391" s="3">
        <f t="shared" si="44"/>
        <v>0</v>
      </c>
      <c r="J391" s="3">
        <f t="shared" si="42"/>
        <v>0</v>
      </c>
      <c r="K391" s="4" t="str">
        <f t="shared" si="45"/>
        <v>-</v>
      </c>
      <c r="L391" s="5" t="s">
        <v>3</v>
      </c>
    </row>
    <row r="392" spans="1:12" x14ac:dyDescent="0.25">
      <c r="A392" s="1">
        <f t="shared" si="43"/>
        <v>490</v>
      </c>
      <c r="B392" s="1" t="s">
        <v>0</v>
      </c>
      <c r="C392" s="1" t="str">
        <f>+IFERROR(VLOOKUP(A392,[1]Consultores!A:C,3,FALSE),"")</f>
        <v>FRANQUICIAS</v>
      </c>
      <c r="D392" s="1" t="s">
        <v>30</v>
      </c>
      <c r="E392" s="1" t="s">
        <v>19</v>
      </c>
      <c r="F392" s="1" t="s">
        <v>87</v>
      </c>
      <c r="G392" s="2">
        <f t="shared" si="40"/>
        <v>0</v>
      </c>
      <c r="H392" s="3">
        <f t="shared" si="41"/>
        <v>0</v>
      </c>
      <c r="I392" s="3">
        <f t="shared" si="44"/>
        <v>0</v>
      </c>
      <c r="J392" s="3">
        <f t="shared" si="42"/>
        <v>0</v>
      </c>
      <c r="K392" s="4" t="str">
        <f t="shared" si="45"/>
        <v>-</v>
      </c>
      <c r="L392" s="5" t="s">
        <v>3</v>
      </c>
    </row>
    <row r="393" spans="1:12" x14ac:dyDescent="0.25">
      <c r="A393" s="1">
        <f t="shared" si="43"/>
        <v>539</v>
      </c>
      <c r="B393" s="1" t="s">
        <v>0</v>
      </c>
      <c r="C393" s="1" t="str">
        <f>+IFERROR(VLOOKUP(A393,[1]Consultores!A:C,3,FALSE),"")</f>
        <v>FRANQUICIAS</v>
      </c>
      <c r="D393" s="1" t="s">
        <v>49</v>
      </c>
      <c r="E393" s="1" t="s">
        <v>19</v>
      </c>
      <c r="F393" s="1" t="s">
        <v>88</v>
      </c>
      <c r="G393" s="2">
        <f t="shared" si="40"/>
        <v>0</v>
      </c>
      <c r="H393" s="3">
        <f t="shared" si="41"/>
        <v>0</v>
      </c>
      <c r="I393" s="3">
        <f t="shared" si="44"/>
        <v>0</v>
      </c>
      <c r="J393" s="3">
        <f t="shared" si="42"/>
        <v>0</v>
      </c>
      <c r="K393" s="4" t="str">
        <f t="shared" si="45"/>
        <v>-</v>
      </c>
      <c r="L393" s="5" t="s">
        <v>3</v>
      </c>
    </row>
    <row r="394" spans="1:12" x14ac:dyDescent="0.25">
      <c r="A394" s="1">
        <f t="shared" si="43"/>
        <v>552</v>
      </c>
      <c r="B394" s="1" t="s">
        <v>0</v>
      </c>
      <c r="C394" s="1" t="str">
        <f>+IFERROR(VLOOKUP(A394,[1]Consultores!A:C,3,FALSE),"")</f>
        <v>FRANQUICIAS</v>
      </c>
      <c r="D394" s="1" t="s">
        <v>41</v>
      </c>
      <c r="E394" s="1" t="s">
        <v>19</v>
      </c>
      <c r="F394" s="1" t="s">
        <v>89</v>
      </c>
      <c r="G394" s="2">
        <f t="shared" si="40"/>
        <v>0</v>
      </c>
      <c r="H394" s="3">
        <f t="shared" si="41"/>
        <v>0</v>
      </c>
      <c r="I394" s="3">
        <f t="shared" si="44"/>
        <v>0</v>
      </c>
      <c r="J394" s="3">
        <f t="shared" si="42"/>
        <v>0</v>
      </c>
      <c r="K394" s="4" t="str">
        <f t="shared" si="45"/>
        <v>-</v>
      </c>
      <c r="L394" s="5" t="s">
        <v>3</v>
      </c>
    </row>
    <row r="395" spans="1:12" x14ac:dyDescent="0.25">
      <c r="A395" s="1">
        <f t="shared" si="43"/>
        <v>556</v>
      </c>
      <c r="B395" s="1" t="s">
        <v>0</v>
      </c>
      <c r="C395" s="1" t="str">
        <f>+IFERROR(VLOOKUP(A395,[1]Consultores!A:C,3,FALSE),"")</f>
        <v>FRANQUICIAS</v>
      </c>
      <c r="D395" s="1" t="s">
        <v>24</v>
      </c>
      <c r="E395" s="1" t="s">
        <v>19</v>
      </c>
      <c r="F395" s="1" t="s">
        <v>90</v>
      </c>
      <c r="G395" s="2">
        <f t="shared" si="40"/>
        <v>0</v>
      </c>
      <c r="H395" s="3">
        <f t="shared" si="41"/>
        <v>0</v>
      </c>
      <c r="I395" s="3">
        <f t="shared" si="44"/>
        <v>0</v>
      </c>
      <c r="J395" s="3">
        <f t="shared" si="42"/>
        <v>0</v>
      </c>
      <c r="K395" s="4" t="str">
        <f t="shared" si="45"/>
        <v>-</v>
      </c>
      <c r="L395" s="5" t="s">
        <v>3</v>
      </c>
    </row>
    <row r="396" spans="1:12" x14ac:dyDescent="0.25">
      <c r="A396" s="1">
        <f t="shared" si="43"/>
        <v>558</v>
      </c>
      <c r="B396" s="1" t="s">
        <v>0</v>
      </c>
      <c r="C396" s="1" t="str">
        <f>+IFERROR(VLOOKUP(A396,[1]Consultores!A:C,3,FALSE),"")</f>
        <v>FRANQUICIAS</v>
      </c>
      <c r="D396" s="1" t="s">
        <v>28</v>
      </c>
      <c r="E396" s="1" t="s">
        <v>19</v>
      </c>
      <c r="F396" s="1" t="s">
        <v>91</v>
      </c>
      <c r="G396" s="2">
        <f t="shared" si="40"/>
        <v>0</v>
      </c>
      <c r="H396" s="3">
        <f t="shared" si="41"/>
        <v>0</v>
      </c>
      <c r="I396" s="3">
        <f t="shared" si="44"/>
        <v>0</v>
      </c>
      <c r="J396" s="3">
        <f t="shared" si="42"/>
        <v>0</v>
      </c>
      <c r="K396" s="4" t="str">
        <f t="shared" si="45"/>
        <v>-</v>
      </c>
      <c r="L396" s="5" t="s">
        <v>3</v>
      </c>
    </row>
    <row r="397" spans="1:12" x14ac:dyDescent="0.25">
      <c r="A397" s="1">
        <f t="shared" si="43"/>
        <v>572</v>
      </c>
      <c r="B397" s="1" t="s">
        <v>0</v>
      </c>
      <c r="C397" s="1" t="str">
        <f>+IFERROR(VLOOKUP(A397,[1]Consultores!A:C,3,FALSE),"")</f>
        <v>FRANQUICIAS</v>
      </c>
      <c r="D397" s="1" t="s">
        <v>49</v>
      </c>
      <c r="E397" s="1" t="s">
        <v>19</v>
      </c>
      <c r="F397" s="1" t="s">
        <v>92</v>
      </c>
      <c r="G397" s="2">
        <f t="shared" si="40"/>
        <v>0</v>
      </c>
      <c r="H397" s="3">
        <f t="shared" si="41"/>
        <v>0</v>
      </c>
      <c r="I397" s="3">
        <f t="shared" si="44"/>
        <v>0</v>
      </c>
      <c r="J397" s="3">
        <f t="shared" si="42"/>
        <v>0</v>
      </c>
      <c r="K397" s="4" t="str">
        <f t="shared" si="45"/>
        <v>-</v>
      </c>
      <c r="L397" s="5" t="s">
        <v>3</v>
      </c>
    </row>
    <row r="398" spans="1:12" x14ac:dyDescent="0.25">
      <c r="A398" s="1">
        <f t="shared" si="43"/>
        <v>577</v>
      </c>
      <c r="B398" s="1" t="s">
        <v>0</v>
      </c>
      <c r="C398" s="1" t="str">
        <f>+IFERROR(VLOOKUP(A398,[1]Consultores!A:C,3,FALSE),"")</f>
        <v>FRANQUICIAS</v>
      </c>
      <c r="D398" s="1" t="s">
        <v>49</v>
      </c>
      <c r="E398" s="1" t="s">
        <v>19</v>
      </c>
      <c r="F398" s="1" t="s">
        <v>94</v>
      </c>
      <c r="G398" s="2">
        <f t="shared" si="40"/>
        <v>0</v>
      </c>
      <c r="H398" s="3">
        <f t="shared" si="41"/>
        <v>0</v>
      </c>
      <c r="I398" s="3">
        <f t="shared" si="44"/>
        <v>0</v>
      </c>
      <c r="J398" s="3">
        <f t="shared" si="42"/>
        <v>0</v>
      </c>
      <c r="K398" s="4" t="str">
        <f t="shared" si="45"/>
        <v>-</v>
      </c>
      <c r="L398" s="5" t="s">
        <v>3</v>
      </c>
    </row>
    <row r="399" spans="1:12" x14ac:dyDescent="0.25">
      <c r="A399" s="1">
        <f t="shared" si="43"/>
        <v>579</v>
      </c>
      <c r="B399" s="1" t="s">
        <v>0</v>
      </c>
      <c r="C399" s="1" t="str">
        <f>+IFERROR(VLOOKUP(A399,[1]Consultores!A:C,3,FALSE),"")</f>
        <v>FRANQUICIAS</v>
      </c>
      <c r="D399" s="1" t="s">
        <v>41</v>
      </c>
      <c r="E399" s="1" t="s">
        <v>19</v>
      </c>
      <c r="F399" s="1" t="s">
        <v>95</v>
      </c>
      <c r="G399" s="2">
        <f t="shared" si="40"/>
        <v>0</v>
      </c>
      <c r="H399" s="3">
        <f t="shared" si="41"/>
        <v>0</v>
      </c>
      <c r="I399" s="3">
        <f t="shared" si="44"/>
        <v>0</v>
      </c>
      <c r="J399" s="3">
        <f t="shared" si="42"/>
        <v>0</v>
      </c>
      <c r="K399" s="4" t="str">
        <f t="shared" si="45"/>
        <v>-</v>
      </c>
      <c r="L399" s="5" t="s">
        <v>3</v>
      </c>
    </row>
    <row r="400" spans="1:12" x14ac:dyDescent="0.25">
      <c r="A400" s="1">
        <f t="shared" si="43"/>
        <v>581</v>
      </c>
      <c r="B400" s="1" t="s">
        <v>0</v>
      </c>
      <c r="C400" s="1" t="str">
        <f>+IFERROR(VLOOKUP(A400,[1]Consultores!A:C,3,FALSE),"")</f>
        <v>PROPIAS</v>
      </c>
      <c r="D400" s="1" t="s">
        <v>24</v>
      </c>
      <c r="E400" s="1" t="s">
        <v>19</v>
      </c>
      <c r="F400" s="1" t="s">
        <v>96</v>
      </c>
      <c r="G400" s="2">
        <f t="shared" si="40"/>
        <v>0</v>
      </c>
      <c r="H400" s="3">
        <f t="shared" si="41"/>
        <v>0</v>
      </c>
      <c r="I400" s="3">
        <f t="shared" si="44"/>
        <v>0</v>
      </c>
      <c r="J400" s="3">
        <f t="shared" si="42"/>
        <v>0</v>
      </c>
      <c r="K400" s="4" t="str">
        <f t="shared" si="45"/>
        <v>-</v>
      </c>
      <c r="L400" s="5" t="s">
        <v>3</v>
      </c>
    </row>
    <row r="401" spans="1:12" x14ac:dyDescent="0.25">
      <c r="A401" s="1">
        <f t="shared" si="43"/>
        <v>596</v>
      </c>
      <c r="B401" s="1" t="s">
        <v>0</v>
      </c>
      <c r="C401" s="1" t="str">
        <f>+IFERROR(VLOOKUP(A401,[1]Consultores!A:C,3,FALSE),"")</f>
        <v>FRANQUICIAS</v>
      </c>
      <c r="D401" s="1" t="s">
        <v>41</v>
      </c>
      <c r="E401" s="1" t="s">
        <v>19</v>
      </c>
      <c r="F401" s="1" t="s">
        <v>97</v>
      </c>
      <c r="G401" s="2">
        <f t="shared" si="40"/>
        <v>0</v>
      </c>
      <c r="H401" s="3">
        <f t="shared" si="41"/>
        <v>0</v>
      </c>
      <c r="I401" s="3">
        <f t="shared" si="44"/>
        <v>0</v>
      </c>
      <c r="J401" s="3">
        <f t="shared" si="42"/>
        <v>0</v>
      </c>
      <c r="K401" s="4" t="str">
        <f t="shared" si="45"/>
        <v>-</v>
      </c>
      <c r="L401" s="5" t="s">
        <v>3</v>
      </c>
    </row>
    <row r="402" spans="1:12" x14ac:dyDescent="0.25">
      <c r="A402" s="1">
        <f t="shared" si="43"/>
        <v>601</v>
      </c>
      <c r="B402" s="1" t="s">
        <v>0</v>
      </c>
      <c r="C402" s="1" t="str">
        <f>+IFERROR(VLOOKUP(A402,[1]Consultores!A:C,3,FALSE),"")</f>
        <v>PROPIAS</v>
      </c>
      <c r="D402" s="1" t="s">
        <v>30</v>
      </c>
      <c r="E402" s="1" t="s">
        <v>19</v>
      </c>
      <c r="F402" s="1" t="s">
        <v>98</v>
      </c>
      <c r="G402" s="2">
        <f t="shared" si="40"/>
        <v>0</v>
      </c>
      <c r="H402" s="3">
        <f t="shared" si="41"/>
        <v>0</v>
      </c>
      <c r="I402" s="3">
        <f t="shared" si="44"/>
        <v>0</v>
      </c>
      <c r="J402" s="3">
        <f t="shared" si="42"/>
        <v>0</v>
      </c>
      <c r="K402" s="4" t="str">
        <f t="shared" si="45"/>
        <v>-</v>
      </c>
      <c r="L402" s="5" t="s">
        <v>3</v>
      </c>
    </row>
    <row r="403" spans="1:12" x14ac:dyDescent="0.25">
      <c r="A403" s="1">
        <f t="shared" si="43"/>
        <v>604</v>
      </c>
      <c r="B403" s="1" t="s">
        <v>0</v>
      </c>
      <c r="C403" s="1" t="str">
        <f>+IFERROR(VLOOKUP(A403,[1]Consultores!A:C,3,FALSE),"")</f>
        <v>FRANQUICIAS</v>
      </c>
      <c r="D403" s="1" t="s">
        <v>28</v>
      </c>
      <c r="E403" s="1" t="s">
        <v>19</v>
      </c>
      <c r="F403" s="1" t="s">
        <v>99</v>
      </c>
      <c r="G403" s="2">
        <f t="shared" si="40"/>
        <v>0</v>
      </c>
      <c r="H403" s="3">
        <f t="shared" si="41"/>
        <v>0</v>
      </c>
      <c r="I403" s="3">
        <f t="shared" si="44"/>
        <v>0</v>
      </c>
      <c r="J403" s="3">
        <f t="shared" si="42"/>
        <v>0</v>
      </c>
      <c r="K403" s="4" t="str">
        <f t="shared" si="45"/>
        <v>-</v>
      </c>
      <c r="L403" s="5" t="s">
        <v>3</v>
      </c>
    </row>
    <row r="404" spans="1:12" x14ac:dyDescent="0.25">
      <c r="A404" s="1">
        <f t="shared" si="43"/>
        <v>609</v>
      </c>
      <c r="B404" s="1" t="s">
        <v>0</v>
      </c>
      <c r="C404" s="1" t="str">
        <f>+IFERROR(VLOOKUP(A404,[1]Consultores!A:C,3,FALSE),"")</f>
        <v>FRANQUICIAS</v>
      </c>
      <c r="D404" s="1" t="s">
        <v>41</v>
      </c>
      <c r="E404" s="1" t="s">
        <v>19</v>
      </c>
      <c r="F404" s="1" t="s">
        <v>100</v>
      </c>
      <c r="G404" s="2">
        <f t="shared" si="40"/>
        <v>0</v>
      </c>
      <c r="H404" s="3">
        <f t="shared" si="41"/>
        <v>0</v>
      </c>
      <c r="I404" s="3">
        <f t="shared" si="44"/>
        <v>0</v>
      </c>
      <c r="J404" s="3">
        <f t="shared" si="42"/>
        <v>0</v>
      </c>
      <c r="K404" s="4" t="str">
        <f t="shared" si="45"/>
        <v>-</v>
      </c>
      <c r="L404" s="5" t="s">
        <v>3</v>
      </c>
    </row>
    <row r="405" spans="1:12" x14ac:dyDescent="0.25">
      <c r="A405" s="1">
        <f t="shared" si="43"/>
        <v>624</v>
      </c>
      <c r="B405" s="1" t="s">
        <v>0</v>
      </c>
      <c r="C405" s="1" t="str">
        <f>+IFERROR(VLOOKUP(A405,[1]Consultores!A:C,3,FALSE),"")</f>
        <v>PROPIAS</v>
      </c>
      <c r="D405" s="1" t="s">
        <v>18</v>
      </c>
      <c r="E405" s="1" t="s">
        <v>19</v>
      </c>
      <c r="F405" s="1" t="s">
        <v>101</v>
      </c>
      <c r="G405" s="2">
        <f t="shared" si="40"/>
        <v>0</v>
      </c>
      <c r="H405" s="3">
        <f t="shared" si="41"/>
        <v>0</v>
      </c>
      <c r="I405" s="3">
        <f t="shared" si="44"/>
        <v>0</v>
      </c>
      <c r="J405" s="3">
        <f t="shared" si="42"/>
        <v>0</v>
      </c>
      <c r="K405" s="4" t="str">
        <f t="shared" si="45"/>
        <v>-</v>
      </c>
      <c r="L405" s="5" t="s">
        <v>3</v>
      </c>
    </row>
    <row r="406" spans="1:12" x14ac:dyDescent="0.25">
      <c r="A406" s="1">
        <f t="shared" si="43"/>
        <v>645</v>
      </c>
      <c r="B406" s="1" t="s">
        <v>0</v>
      </c>
      <c r="C406" s="1" t="str">
        <f>+IFERROR(VLOOKUP(A406,[1]Consultores!A:C,3,FALSE),"")</f>
        <v>FRANQUICIAS</v>
      </c>
      <c r="D406" s="1" t="s">
        <v>49</v>
      </c>
      <c r="E406" s="1" t="s">
        <v>19</v>
      </c>
      <c r="F406" s="1" t="s">
        <v>102</v>
      </c>
      <c r="G406" s="2">
        <f t="shared" si="40"/>
        <v>0</v>
      </c>
      <c r="H406" s="3">
        <f t="shared" si="41"/>
        <v>0</v>
      </c>
      <c r="I406" s="3">
        <f t="shared" si="44"/>
        <v>0</v>
      </c>
      <c r="J406" s="3">
        <f t="shared" si="42"/>
        <v>0</v>
      </c>
      <c r="K406" s="4" t="str">
        <f t="shared" si="45"/>
        <v>-</v>
      </c>
      <c r="L406" s="5" t="s">
        <v>3</v>
      </c>
    </row>
    <row r="407" spans="1:12" x14ac:dyDescent="0.25">
      <c r="A407" s="1">
        <f t="shared" si="43"/>
        <v>648</v>
      </c>
      <c r="B407" s="1" t="s">
        <v>0</v>
      </c>
      <c r="C407" s="1" t="str">
        <f>+IFERROR(VLOOKUP(A407,[1]Consultores!A:C,3,FALSE),"")</f>
        <v>PROPIAS</v>
      </c>
      <c r="D407" s="1" t="s">
        <v>41</v>
      </c>
      <c r="E407" s="1" t="s">
        <v>19</v>
      </c>
      <c r="F407" s="1" t="s">
        <v>103</v>
      </c>
      <c r="G407" s="2">
        <f t="shared" si="40"/>
        <v>0</v>
      </c>
      <c r="H407" s="3">
        <f t="shared" si="41"/>
        <v>0</v>
      </c>
      <c r="I407" s="3">
        <f t="shared" si="44"/>
        <v>0</v>
      </c>
      <c r="J407" s="3">
        <f t="shared" si="42"/>
        <v>0</v>
      </c>
      <c r="K407" s="4" t="str">
        <f t="shared" si="45"/>
        <v>-</v>
      </c>
      <c r="L407" s="5" t="s">
        <v>3</v>
      </c>
    </row>
    <row r="408" spans="1:12" x14ac:dyDescent="0.25">
      <c r="A408" s="1">
        <f t="shared" si="43"/>
        <v>665</v>
      </c>
      <c r="B408" s="1" t="s">
        <v>0</v>
      </c>
      <c r="C408" s="1" t="str">
        <f>+IFERROR(VLOOKUP(A408,[1]Consultores!A:C,3,FALSE),"")</f>
        <v>PROPIAS</v>
      </c>
      <c r="D408" s="1" t="s">
        <v>41</v>
      </c>
      <c r="E408" s="1" t="s">
        <v>19</v>
      </c>
      <c r="F408" s="1" t="s">
        <v>104</v>
      </c>
      <c r="G408" s="2">
        <f t="shared" si="40"/>
        <v>0</v>
      </c>
      <c r="H408" s="3">
        <f t="shared" si="41"/>
        <v>0</v>
      </c>
      <c r="I408" s="3">
        <f t="shared" si="44"/>
        <v>0</v>
      </c>
      <c r="J408" s="3">
        <f t="shared" si="42"/>
        <v>0</v>
      </c>
      <c r="K408" s="4" t="str">
        <f t="shared" si="45"/>
        <v>-</v>
      </c>
      <c r="L408" s="5" t="s">
        <v>3</v>
      </c>
    </row>
    <row r="409" spans="1:12" x14ac:dyDescent="0.25">
      <c r="A409" s="1">
        <f t="shared" si="43"/>
        <v>668</v>
      </c>
      <c r="B409" s="1" t="s">
        <v>0</v>
      </c>
      <c r="C409" s="1" t="str">
        <f>+IFERROR(VLOOKUP(A409,[1]Consultores!A:C,3,FALSE),"")</f>
        <v>FRANQUICIAS</v>
      </c>
      <c r="D409" s="1" t="s">
        <v>30</v>
      </c>
      <c r="E409" s="1" t="s">
        <v>19</v>
      </c>
      <c r="F409" s="1" t="s">
        <v>105</v>
      </c>
      <c r="G409" s="2">
        <f t="shared" si="40"/>
        <v>0</v>
      </c>
      <c r="H409" s="3">
        <f t="shared" si="41"/>
        <v>0</v>
      </c>
      <c r="I409" s="3">
        <f t="shared" si="44"/>
        <v>0</v>
      </c>
      <c r="J409" s="3">
        <f t="shared" si="42"/>
        <v>0</v>
      </c>
      <c r="K409" s="4" t="str">
        <f t="shared" si="45"/>
        <v>-</v>
      </c>
      <c r="L409" s="5" t="s">
        <v>3</v>
      </c>
    </row>
    <row r="410" spans="1:12" x14ac:dyDescent="0.25">
      <c r="A410" s="1">
        <f t="shared" si="43"/>
        <v>684</v>
      </c>
      <c r="B410" s="1" t="s">
        <v>0</v>
      </c>
      <c r="C410" s="1" t="str">
        <f>+IFERROR(VLOOKUP(A410,[1]Consultores!A:C,3,FALSE),"")</f>
        <v>FRANQUICIAS</v>
      </c>
      <c r="D410" s="1" t="s">
        <v>49</v>
      </c>
      <c r="E410" s="1" t="s">
        <v>19</v>
      </c>
      <c r="F410" s="1" t="s">
        <v>106</v>
      </c>
      <c r="G410" s="2">
        <f t="shared" si="40"/>
        <v>0</v>
      </c>
      <c r="H410" s="3">
        <f t="shared" si="41"/>
        <v>0</v>
      </c>
      <c r="I410" s="3">
        <f t="shared" si="44"/>
        <v>0</v>
      </c>
      <c r="J410" s="3">
        <f t="shared" si="42"/>
        <v>0</v>
      </c>
      <c r="K410" s="4" t="str">
        <f t="shared" si="45"/>
        <v>-</v>
      </c>
      <c r="L410" s="5" t="s">
        <v>3</v>
      </c>
    </row>
    <row r="411" spans="1:12" x14ac:dyDescent="0.25">
      <c r="A411" s="1">
        <f t="shared" si="43"/>
        <v>695</v>
      </c>
      <c r="B411" s="1" t="s">
        <v>0</v>
      </c>
      <c r="C411" s="1" t="str">
        <f>+IFERROR(VLOOKUP(A411,[1]Consultores!A:C,3,FALSE),"")</f>
        <v>FRANQUICIAS</v>
      </c>
      <c r="D411" s="1" t="s">
        <v>18</v>
      </c>
      <c r="E411" s="1" t="s">
        <v>19</v>
      </c>
      <c r="F411" s="1" t="s">
        <v>107</v>
      </c>
      <c r="G411" s="2">
        <f t="shared" si="40"/>
        <v>0</v>
      </c>
      <c r="H411" s="3">
        <f t="shared" si="41"/>
        <v>0</v>
      </c>
      <c r="I411" s="3">
        <f t="shared" si="44"/>
        <v>0</v>
      </c>
      <c r="J411" s="3">
        <f t="shared" si="42"/>
        <v>0</v>
      </c>
      <c r="K411" s="4" t="str">
        <f t="shared" si="45"/>
        <v>-</v>
      </c>
      <c r="L411" s="5" t="s">
        <v>3</v>
      </c>
    </row>
    <row r="412" spans="1:12" x14ac:dyDescent="0.25">
      <c r="A412" s="1">
        <f t="shared" si="43"/>
        <v>697</v>
      </c>
      <c r="B412" s="1" t="s">
        <v>0</v>
      </c>
      <c r="C412" s="1" t="str">
        <f>+IFERROR(VLOOKUP(A412,[1]Consultores!A:C,3,FALSE),"")</f>
        <v>FRANQUICIAS</v>
      </c>
      <c r="D412" s="1" t="s">
        <v>24</v>
      </c>
      <c r="E412" s="1" t="s">
        <v>19</v>
      </c>
      <c r="F412" s="1" t="s">
        <v>108</v>
      </c>
      <c r="G412" s="2">
        <f t="shared" si="40"/>
        <v>0</v>
      </c>
      <c r="H412" s="3">
        <f t="shared" si="41"/>
        <v>0</v>
      </c>
      <c r="I412" s="3">
        <f t="shared" si="44"/>
        <v>0</v>
      </c>
      <c r="J412" s="3">
        <f t="shared" si="42"/>
        <v>0</v>
      </c>
      <c r="K412" s="4" t="str">
        <f t="shared" si="45"/>
        <v>-</v>
      </c>
      <c r="L412" s="5" t="s">
        <v>3</v>
      </c>
    </row>
    <row r="413" spans="1:12" x14ac:dyDescent="0.25">
      <c r="A413" s="1">
        <f t="shared" si="43"/>
        <v>701</v>
      </c>
      <c r="B413" s="1" t="s">
        <v>0</v>
      </c>
      <c r="C413" s="1" t="str">
        <f>+IFERROR(VLOOKUP(A413,[1]Consultores!A:C,3,FALSE),"")</f>
        <v>FRANQUICIAS</v>
      </c>
      <c r="D413" s="1" t="s">
        <v>24</v>
      </c>
      <c r="E413" s="1" t="s">
        <v>19</v>
      </c>
      <c r="F413" s="1" t="s">
        <v>109</v>
      </c>
      <c r="G413" s="2">
        <f t="shared" si="40"/>
        <v>0</v>
      </c>
      <c r="H413" s="3">
        <f t="shared" si="41"/>
        <v>0</v>
      </c>
      <c r="I413" s="3">
        <f t="shared" si="44"/>
        <v>0</v>
      </c>
      <c r="J413" s="3">
        <f t="shared" si="42"/>
        <v>0</v>
      </c>
      <c r="K413" s="4" t="str">
        <f t="shared" si="45"/>
        <v>-</v>
      </c>
      <c r="L413" s="5" t="s">
        <v>3</v>
      </c>
    </row>
    <row r="414" spans="1:12" x14ac:dyDescent="0.25">
      <c r="A414" s="1">
        <f t="shared" si="43"/>
        <v>708</v>
      </c>
      <c r="B414" s="1" t="s">
        <v>0</v>
      </c>
      <c r="C414" s="1" t="str">
        <f>+IFERROR(VLOOKUP(A414,[1]Consultores!A:C,3,FALSE),"")</f>
        <v>FRANQUICIAS</v>
      </c>
      <c r="D414" s="1" t="s">
        <v>28</v>
      </c>
      <c r="E414" s="1" t="s">
        <v>19</v>
      </c>
      <c r="F414" s="1" t="s">
        <v>110</v>
      </c>
      <c r="G414" s="2">
        <f t="shared" si="40"/>
        <v>0</v>
      </c>
      <c r="H414" s="3">
        <f t="shared" si="41"/>
        <v>0</v>
      </c>
      <c r="I414" s="3">
        <f t="shared" si="44"/>
        <v>0</v>
      </c>
      <c r="J414" s="3">
        <f t="shared" si="42"/>
        <v>0</v>
      </c>
      <c r="K414" s="4" t="str">
        <f t="shared" si="45"/>
        <v>-</v>
      </c>
      <c r="L414" s="5" t="s">
        <v>3</v>
      </c>
    </row>
    <row r="415" spans="1:12" x14ac:dyDescent="0.25">
      <c r="A415" s="1">
        <f t="shared" si="43"/>
        <v>710</v>
      </c>
      <c r="B415" s="1" t="s">
        <v>0</v>
      </c>
      <c r="C415" s="1" t="str">
        <f>+IFERROR(VLOOKUP(A415,[1]Consultores!A:C,3,FALSE),"")</f>
        <v>FRANQUICIAS</v>
      </c>
      <c r="D415" s="1" t="s">
        <v>24</v>
      </c>
      <c r="E415" s="1" t="s">
        <v>19</v>
      </c>
      <c r="F415" s="1" t="s">
        <v>111</v>
      </c>
      <c r="G415" s="2">
        <f t="shared" si="40"/>
        <v>0</v>
      </c>
      <c r="H415" s="3">
        <f t="shared" si="41"/>
        <v>0</v>
      </c>
      <c r="I415" s="3">
        <f t="shared" si="44"/>
        <v>0</v>
      </c>
      <c r="J415" s="3">
        <f t="shared" si="42"/>
        <v>0</v>
      </c>
      <c r="K415" s="4" t="str">
        <f t="shared" si="45"/>
        <v>-</v>
      </c>
      <c r="L415" s="5" t="s">
        <v>3</v>
      </c>
    </row>
    <row r="416" spans="1:12" x14ac:dyDescent="0.25">
      <c r="A416" s="1">
        <f t="shared" si="43"/>
        <v>711</v>
      </c>
      <c r="B416" s="1" t="s">
        <v>0</v>
      </c>
      <c r="C416" s="1" t="str">
        <f>+IFERROR(VLOOKUP(A416,[1]Consultores!A:C,3,FALSE),"")</f>
        <v>PROPIAS</v>
      </c>
      <c r="D416" s="1" t="s">
        <v>22</v>
      </c>
      <c r="E416" s="1" t="s">
        <v>19</v>
      </c>
      <c r="F416" s="1" t="s">
        <v>112</v>
      </c>
      <c r="G416" s="2">
        <f t="shared" si="40"/>
        <v>0</v>
      </c>
      <c r="H416" s="3">
        <f t="shared" si="41"/>
        <v>0</v>
      </c>
      <c r="I416" s="3">
        <f t="shared" si="44"/>
        <v>0</v>
      </c>
      <c r="J416" s="3">
        <f t="shared" si="42"/>
        <v>0</v>
      </c>
      <c r="K416" s="4" t="str">
        <f t="shared" si="45"/>
        <v>-</v>
      </c>
      <c r="L416" s="5" t="s">
        <v>3</v>
      </c>
    </row>
    <row r="417" spans="1:12" x14ac:dyDescent="0.25">
      <c r="A417" s="1">
        <f t="shared" si="43"/>
        <v>718</v>
      </c>
      <c r="B417" s="1" t="s">
        <v>0</v>
      </c>
      <c r="C417" s="1" t="str">
        <f>+IFERROR(VLOOKUP(A417,[1]Consultores!A:C,3,FALSE),"")</f>
        <v>FRANQUICIAS</v>
      </c>
      <c r="D417" s="1" t="s">
        <v>24</v>
      </c>
      <c r="E417" s="1" t="s">
        <v>19</v>
      </c>
      <c r="F417" s="1" t="s">
        <v>113</v>
      </c>
      <c r="G417" s="2">
        <f t="shared" si="40"/>
        <v>0</v>
      </c>
      <c r="H417" s="3">
        <f t="shared" si="41"/>
        <v>0</v>
      </c>
      <c r="I417" s="3">
        <f t="shared" si="44"/>
        <v>0</v>
      </c>
      <c r="J417" s="3">
        <f t="shared" si="42"/>
        <v>0</v>
      </c>
      <c r="K417" s="4" t="str">
        <f t="shared" si="45"/>
        <v>-</v>
      </c>
      <c r="L417" s="5" t="s">
        <v>3</v>
      </c>
    </row>
    <row r="418" spans="1:12" x14ac:dyDescent="0.25">
      <c r="A418" s="1">
        <f t="shared" si="43"/>
        <v>726</v>
      </c>
      <c r="B418" s="1" t="s">
        <v>0</v>
      </c>
      <c r="C418" s="1" t="str">
        <f>+IFERROR(VLOOKUP(A418,[1]Consultores!A:C,3,FALSE),"")</f>
        <v>FRANQUICIAS</v>
      </c>
      <c r="D418" s="1" t="s">
        <v>18</v>
      </c>
      <c r="E418" s="1" t="s">
        <v>19</v>
      </c>
      <c r="F418" s="1" t="s">
        <v>114</v>
      </c>
      <c r="G418" s="2">
        <f t="shared" si="40"/>
        <v>0</v>
      </c>
      <c r="H418" s="3">
        <f t="shared" si="41"/>
        <v>0</v>
      </c>
      <c r="I418" s="3">
        <f t="shared" si="44"/>
        <v>0</v>
      </c>
      <c r="J418" s="3">
        <f t="shared" si="42"/>
        <v>0</v>
      </c>
      <c r="K418" s="4" t="str">
        <f t="shared" si="45"/>
        <v>-</v>
      </c>
      <c r="L418" s="5" t="s">
        <v>3</v>
      </c>
    </row>
    <row r="419" spans="1:12" x14ac:dyDescent="0.25">
      <c r="A419" s="1">
        <f t="shared" si="43"/>
        <v>727</v>
      </c>
      <c r="B419" s="1" t="s">
        <v>0</v>
      </c>
      <c r="C419" s="1" t="str">
        <f>+IFERROR(VLOOKUP(A419,[1]Consultores!A:C,3,FALSE),"")</f>
        <v>FRANQUICIAS</v>
      </c>
      <c r="D419" s="1" t="s">
        <v>41</v>
      </c>
      <c r="E419" s="1" t="s">
        <v>19</v>
      </c>
      <c r="F419" s="1" t="s">
        <v>115</v>
      </c>
      <c r="G419" s="2">
        <f t="shared" si="40"/>
        <v>0</v>
      </c>
      <c r="H419" s="3">
        <f t="shared" si="41"/>
        <v>0</v>
      </c>
      <c r="I419" s="3">
        <f t="shared" si="44"/>
        <v>0</v>
      </c>
      <c r="J419" s="3">
        <f t="shared" si="42"/>
        <v>0</v>
      </c>
      <c r="K419" s="4" t="str">
        <f t="shared" si="45"/>
        <v>-</v>
      </c>
      <c r="L419" s="5" t="s">
        <v>3</v>
      </c>
    </row>
    <row r="420" spans="1:12" x14ac:dyDescent="0.25">
      <c r="A420" s="1">
        <f t="shared" si="43"/>
        <v>733</v>
      </c>
      <c r="B420" s="1" t="s">
        <v>0</v>
      </c>
      <c r="C420" s="1" t="str">
        <f>+IFERROR(VLOOKUP(A420,[1]Consultores!A:C,3,FALSE),"")</f>
        <v>FRANQUICIAS</v>
      </c>
      <c r="D420" s="1" t="s">
        <v>30</v>
      </c>
      <c r="E420" s="1" t="s">
        <v>19</v>
      </c>
      <c r="F420" s="1" t="s">
        <v>117</v>
      </c>
      <c r="G420" s="2">
        <f t="shared" si="40"/>
        <v>0</v>
      </c>
      <c r="H420" s="3">
        <f t="shared" si="41"/>
        <v>0</v>
      </c>
      <c r="I420" s="3">
        <f t="shared" si="44"/>
        <v>0</v>
      </c>
      <c r="J420" s="3">
        <f t="shared" si="42"/>
        <v>0</v>
      </c>
      <c r="K420" s="4" t="str">
        <f t="shared" si="45"/>
        <v>-</v>
      </c>
      <c r="L420" s="5" t="s">
        <v>3</v>
      </c>
    </row>
    <row r="421" spans="1:12" x14ac:dyDescent="0.25">
      <c r="A421" s="1">
        <f t="shared" si="43"/>
        <v>740</v>
      </c>
      <c r="B421" s="1" t="s">
        <v>0</v>
      </c>
      <c r="C421" s="1" t="str">
        <f>+IFERROR(VLOOKUP(A421,[1]Consultores!A:C,3,FALSE),"")</f>
        <v>PROPIAS</v>
      </c>
      <c r="D421" s="1" t="s">
        <v>22</v>
      </c>
      <c r="E421" s="1" t="s">
        <v>19</v>
      </c>
      <c r="F421" s="1" t="s">
        <v>118</v>
      </c>
      <c r="G421" s="2">
        <f t="shared" si="40"/>
        <v>0</v>
      </c>
      <c r="H421" s="3">
        <f t="shared" si="41"/>
        <v>0</v>
      </c>
      <c r="I421" s="3">
        <f t="shared" si="44"/>
        <v>0</v>
      </c>
      <c r="J421" s="3">
        <f t="shared" si="42"/>
        <v>0</v>
      </c>
      <c r="K421" s="4" t="str">
        <f t="shared" si="45"/>
        <v>-</v>
      </c>
      <c r="L421" s="5" t="s">
        <v>3</v>
      </c>
    </row>
    <row r="422" spans="1:12" x14ac:dyDescent="0.25">
      <c r="A422" s="1">
        <f t="shared" si="43"/>
        <v>748</v>
      </c>
      <c r="B422" s="1" t="s">
        <v>0</v>
      </c>
      <c r="C422" s="1" t="str">
        <f>+IFERROR(VLOOKUP(A422,[1]Consultores!A:C,3,FALSE),"")</f>
        <v>FRANQUICIAS</v>
      </c>
      <c r="D422" s="1" t="s">
        <v>41</v>
      </c>
      <c r="E422" s="1" t="s">
        <v>19</v>
      </c>
      <c r="F422" s="1" t="s">
        <v>119</v>
      </c>
      <c r="G422" s="2">
        <f t="shared" si="40"/>
        <v>0</v>
      </c>
      <c r="H422" s="3">
        <f t="shared" si="41"/>
        <v>0</v>
      </c>
      <c r="I422" s="3">
        <f t="shared" si="44"/>
        <v>0</v>
      </c>
      <c r="J422" s="3">
        <f t="shared" si="42"/>
        <v>0</v>
      </c>
      <c r="K422" s="4" t="str">
        <f t="shared" si="45"/>
        <v>-</v>
      </c>
      <c r="L422" s="5" t="s">
        <v>3</v>
      </c>
    </row>
    <row r="423" spans="1:12" x14ac:dyDescent="0.25">
      <c r="A423" s="1">
        <f t="shared" si="43"/>
        <v>752</v>
      </c>
      <c r="B423" s="1" t="s">
        <v>0</v>
      </c>
      <c r="C423" s="1" t="str">
        <f>+IFERROR(VLOOKUP(A423,[1]Consultores!A:C,3,FALSE),"")</f>
        <v>FRANQUICIAS</v>
      </c>
      <c r="D423" s="1" t="s">
        <v>49</v>
      </c>
      <c r="E423" s="1" t="s">
        <v>19</v>
      </c>
      <c r="F423" s="1" t="s">
        <v>120</v>
      </c>
      <c r="G423" s="2">
        <f t="shared" si="40"/>
        <v>0</v>
      </c>
      <c r="H423" s="3">
        <f t="shared" si="41"/>
        <v>0</v>
      </c>
      <c r="I423" s="3">
        <f t="shared" si="44"/>
        <v>0</v>
      </c>
      <c r="J423" s="3">
        <f t="shared" si="42"/>
        <v>0</v>
      </c>
      <c r="K423" s="4" t="str">
        <f t="shared" si="45"/>
        <v>-</v>
      </c>
      <c r="L423" s="5" t="s">
        <v>3</v>
      </c>
    </row>
    <row r="424" spans="1:12" x14ac:dyDescent="0.25">
      <c r="A424" s="1">
        <f t="shared" si="43"/>
        <v>760</v>
      </c>
      <c r="B424" s="1" t="s">
        <v>0</v>
      </c>
      <c r="C424" s="1" t="str">
        <f>+IFERROR(VLOOKUP(A424,[1]Consultores!A:C,3,FALSE),"")</f>
        <v>FRANQUICIAS</v>
      </c>
      <c r="D424" s="1" t="s">
        <v>41</v>
      </c>
      <c r="E424" s="1" t="s">
        <v>19</v>
      </c>
      <c r="F424" s="1" t="s">
        <v>121</v>
      </c>
      <c r="G424" s="2">
        <f t="shared" si="40"/>
        <v>0</v>
      </c>
      <c r="H424" s="3">
        <f t="shared" si="41"/>
        <v>0</v>
      </c>
      <c r="I424" s="3">
        <f t="shared" si="44"/>
        <v>0</v>
      </c>
      <c r="J424" s="3">
        <f t="shared" si="42"/>
        <v>0</v>
      </c>
      <c r="K424" s="4" t="str">
        <f t="shared" si="45"/>
        <v>-</v>
      </c>
      <c r="L424" s="5" t="s">
        <v>3</v>
      </c>
    </row>
    <row r="425" spans="1:12" x14ac:dyDescent="0.25">
      <c r="A425" s="1">
        <f t="shared" si="43"/>
        <v>788</v>
      </c>
      <c r="B425" s="1" t="s">
        <v>0</v>
      </c>
      <c r="C425" s="1" t="str">
        <f>+IFERROR(VLOOKUP(A425,[1]Consultores!A:C,3,FALSE),"")</f>
        <v>FRANQUICIAS</v>
      </c>
      <c r="D425" s="1" t="s">
        <v>28</v>
      </c>
      <c r="E425" s="1" t="s">
        <v>19</v>
      </c>
      <c r="F425" s="1" t="s">
        <v>122</v>
      </c>
      <c r="G425" s="2">
        <f t="shared" si="40"/>
        <v>0</v>
      </c>
      <c r="H425" s="3">
        <f t="shared" si="41"/>
        <v>0</v>
      </c>
      <c r="I425" s="3">
        <f t="shared" si="44"/>
        <v>0</v>
      </c>
      <c r="J425" s="3">
        <f t="shared" si="42"/>
        <v>0</v>
      </c>
      <c r="K425" s="4" t="str">
        <f t="shared" si="45"/>
        <v>-</v>
      </c>
      <c r="L425" s="5" t="s">
        <v>3</v>
      </c>
    </row>
    <row r="426" spans="1:12" x14ac:dyDescent="0.25">
      <c r="A426" s="1">
        <f t="shared" si="43"/>
        <v>792</v>
      </c>
      <c r="B426" s="1" t="s">
        <v>0</v>
      </c>
      <c r="C426" s="1" t="str">
        <f>+IFERROR(VLOOKUP(A426,[1]Consultores!A:C,3,FALSE),"")</f>
        <v>FRANQUICIAS</v>
      </c>
      <c r="D426" s="1" t="s">
        <v>30</v>
      </c>
      <c r="E426" s="1" t="s">
        <v>19</v>
      </c>
      <c r="F426" s="1" t="s">
        <v>123</v>
      </c>
      <c r="G426" s="2">
        <f t="shared" si="40"/>
        <v>0</v>
      </c>
      <c r="H426" s="3">
        <f t="shared" si="41"/>
        <v>0</v>
      </c>
      <c r="I426" s="3">
        <f t="shared" si="44"/>
        <v>0</v>
      </c>
      <c r="J426" s="3">
        <f t="shared" si="42"/>
        <v>0</v>
      </c>
      <c r="K426" s="4" t="str">
        <f t="shared" si="45"/>
        <v>-</v>
      </c>
      <c r="L426" s="5" t="s">
        <v>3</v>
      </c>
    </row>
    <row r="427" spans="1:12" x14ac:dyDescent="0.25">
      <c r="A427" s="1">
        <f t="shared" si="43"/>
        <v>801</v>
      </c>
      <c r="B427" s="1" t="s">
        <v>0</v>
      </c>
      <c r="C427" s="1" t="str">
        <f>+IFERROR(VLOOKUP(A427,[1]Consultores!A:C,3,FALSE),"")</f>
        <v>PROPIAS</v>
      </c>
      <c r="D427" s="1" t="s">
        <v>18</v>
      </c>
      <c r="E427" s="1" t="s">
        <v>19</v>
      </c>
      <c r="F427" s="1" t="s">
        <v>124</v>
      </c>
      <c r="G427" s="2">
        <f t="shared" si="40"/>
        <v>0</v>
      </c>
      <c r="H427" s="3">
        <f t="shared" si="41"/>
        <v>0</v>
      </c>
      <c r="I427" s="3">
        <f t="shared" si="44"/>
        <v>0</v>
      </c>
      <c r="J427" s="3">
        <f t="shared" si="42"/>
        <v>0</v>
      </c>
      <c r="K427" s="4" t="str">
        <f t="shared" si="45"/>
        <v>-</v>
      </c>
      <c r="L427" s="5" t="s">
        <v>3</v>
      </c>
    </row>
    <row r="428" spans="1:12" x14ac:dyDescent="0.25">
      <c r="A428" s="1">
        <f t="shared" si="43"/>
        <v>802</v>
      </c>
      <c r="B428" s="1" t="s">
        <v>0</v>
      </c>
      <c r="C428" s="1" t="str">
        <f>+IFERROR(VLOOKUP(A428,[1]Consultores!A:C,3,FALSE),"")</f>
        <v>PROPIAS</v>
      </c>
      <c r="D428" s="1" t="s">
        <v>18</v>
      </c>
      <c r="E428" s="1" t="s">
        <v>19</v>
      </c>
      <c r="F428" s="1" t="s">
        <v>125</v>
      </c>
      <c r="G428" s="2">
        <f t="shared" si="40"/>
        <v>0</v>
      </c>
      <c r="H428" s="3">
        <f t="shared" si="41"/>
        <v>0</v>
      </c>
      <c r="I428" s="3">
        <f t="shared" si="44"/>
        <v>0</v>
      </c>
      <c r="J428" s="3">
        <f t="shared" si="42"/>
        <v>0</v>
      </c>
      <c r="K428" s="4" t="str">
        <f t="shared" si="45"/>
        <v>-</v>
      </c>
      <c r="L428" s="5" t="s">
        <v>3</v>
      </c>
    </row>
    <row r="429" spans="1:12" x14ac:dyDescent="0.25">
      <c r="A429" s="1">
        <f t="shared" si="43"/>
        <v>808</v>
      </c>
      <c r="B429" s="1" t="s">
        <v>0</v>
      </c>
      <c r="C429" s="1" t="str">
        <f>+IFERROR(VLOOKUP(A429,[1]Consultores!A:C,3,FALSE),"")</f>
        <v>PROPIAS</v>
      </c>
      <c r="D429" s="1" t="s">
        <v>18</v>
      </c>
      <c r="E429" s="1" t="s">
        <v>19</v>
      </c>
      <c r="F429" s="1" t="s">
        <v>126</v>
      </c>
      <c r="G429" s="2">
        <f t="shared" si="40"/>
        <v>0</v>
      </c>
      <c r="H429" s="3">
        <f t="shared" si="41"/>
        <v>0</v>
      </c>
      <c r="I429" s="3">
        <f t="shared" si="44"/>
        <v>0</v>
      </c>
      <c r="J429" s="3">
        <f t="shared" si="42"/>
        <v>0</v>
      </c>
      <c r="K429" s="4" t="str">
        <f t="shared" si="45"/>
        <v>-</v>
      </c>
      <c r="L429" s="5" t="s">
        <v>3</v>
      </c>
    </row>
    <row r="430" spans="1:12" x14ac:dyDescent="0.25">
      <c r="A430" s="1">
        <f t="shared" si="43"/>
        <v>874</v>
      </c>
      <c r="B430" s="1" t="s">
        <v>0</v>
      </c>
      <c r="C430" s="1" t="str">
        <f>+IFERROR(VLOOKUP(A430,[1]Consultores!A:C,3,FALSE),"")</f>
        <v>FRANQUICIAS</v>
      </c>
      <c r="D430" s="1" t="s">
        <v>49</v>
      </c>
      <c r="E430" s="1" t="s">
        <v>19</v>
      </c>
      <c r="F430" s="1" t="s">
        <v>128</v>
      </c>
      <c r="G430" s="2">
        <f t="shared" si="40"/>
        <v>0</v>
      </c>
      <c r="H430" s="3">
        <f t="shared" si="41"/>
        <v>0</v>
      </c>
      <c r="I430" s="3">
        <f t="shared" si="44"/>
        <v>0</v>
      </c>
      <c r="J430" s="3">
        <f t="shared" si="42"/>
        <v>0</v>
      </c>
      <c r="K430" s="4" t="str">
        <f t="shared" si="45"/>
        <v>-</v>
      </c>
      <c r="L430" s="5" t="s">
        <v>3</v>
      </c>
    </row>
    <row r="431" spans="1:12" x14ac:dyDescent="0.25">
      <c r="A431" s="1">
        <f t="shared" si="43"/>
        <v>875</v>
      </c>
      <c r="B431" s="1" t="s">
        <v>0</v>
      </c>
      <c r="C431" s="1" t="str">
        <f>+IFERROR(VLOOKUP(A431,[1]Consultores!A:C,3,FALSE),"")</f>
        <v>FRANQUICIAS</v>
      </c>
      <c r="D431" s="1" t="s">
        <v>30</v>
      </c>
      <c r="E431" s="1" t="s">
        <v>19</v>
      </c>
      <c r="F431" s="1" t="s">
        <v>129</v>
      </c>
      <c r="G431" s="2">
        <f t="shared" si="40"/>
        <v>0</v>
      </c>
      <c r="H431" s="3">
        <f t="shared" si="41"/>
        <v>0</v>
      </c>
      <c r="I431" s="3">
        <f t="shared" si="44"/>
        <v>0</v>
      </c>
      <c r="J431" s="3">
        <f t="shared" si="42"/>
        <v>0</v>
      </c>
      <c r="K431" s="4" t="str">
        <f t="shared" si="45"/>
        <v>-</v>
      </c>
      <c r="L431" s="5" t="s">
        <v>3</v>
      </c>
    </row>
    <row r="432" spans="1:12" x14ac:dyDescent="0.25">
      <c r="A432" s="1">
        <f t="shared" si="43"/>
        <v>896</v>
      </c>
      <c r="B432" s="1" t="s">
        <v>0</v>
      </c>
      <c r="C432" s="1" t="str">
        <f>+IFERROR(VLOOKUP(A432,[1]Consultores!A:C,3,FALSE),"")</f>
        <v>FRANQUICIAS</v>
      </c>
      <c r="D432" s="1" t="s">
        <v>30</v>
      </c>
      <c r="E432" s="1" t="s">
        <v>19</v>
      </c>
      <c r="F432" s="1" t="s">
        <v>131</v>
      </c>
      <c r="G432" s="2">
        <f t="shared" si="40"/>
        <v>0</v>
      </c>
      <c r="H432" s="3">
        <f t="shared" si="41"/>
        <v>0</v>
      </c>
      <c r="I432" s="3">
        <f t="shared" si="44"/>
        <v>0</v>
      </c>
      <c r="J432" s="3">
        <f t="shared" si="42"/>
        <v>0</v>
      </c>
      <c r="K432" s="4" t="str">
        <f t="shared" si="45"/>
        <v>-</v>
      </c>
      <c r="L432" s="5" t="s">
        <v>3</v>
      </c>
    </row>
    <row r="433" spans="1:12" x14ac:dyDescent="0.25">
      <c r="A433" s="1">
        <f t="shared" si="43"/>
        <v>903</v>
      </c>
      <c r="B433" s="1" t="s">
        <v>0</v>
      </c>
      <c r="C433" s="1" t="str">
        <f>+IFERROR(VLOOKUP(A433,[1]Consultores!A:C,3,FALSE),"")</f>
        <v>FRANQUICIAS</v>
      </c>
      <c r="D433" s="1" t="s">
        <v>21</v>
      </c>
      <c r="E433" s="1" t="s">
        <v>19</v>
      </c>
      <c r="F433" s="1" t="s">
        <v>132</v>
      </c>
      <c r="G433" s="2">
        <f t="shared" si="40"/>
        <v>0</v>
      </c>
      <c r="H433" s="3">
        <f t="shared" si="41"/>
        <v>0</v>
      </c>
      <c r="I433" s="3">
        <f t="shared" si="44"/>
        <v>0</v>
      </c>
      <c r="J433" s="3">
        <f t="shared" si="42"/>
        <v>0</v>
      </c>
      <c r="K433" s="4" t="str">
        <f t="shared" si="45"/>
        <v>-</v>
      </c>
      <c r="L433" s="5" t="s">
        <v>3</v>
      </c>
    </row>
    <row r="434" spans="1:12" x14ac:dyDescent="0.25">
      <c r="A434" s="1">
        <f t="shared" si="43"/>
        <v>922</v>
      </c>
      <c r="B434" s="1" t="s">
        <v>0</v>
      </c>
      <c r="C434" s="1" t="str">
        <f>+IFERROR(VLOOKUP(A434,[1]Consultores!A:C,3,FALSE),"")</f>
        <v>FRANQUICIAS</v>
      </c>
      <c r="D434" s="1" t="s">
        <v>28</v>
      </c>
      <c r="E434" s="1" t="s">
        <v>19</v>
      </c>
      <c r="F434" s="1" t="s">
        <v>133</v>
      </c>
      <c r="G434" s="2">
        <f t="shared" si="40"/>
        <v>0</v>
      </c>
      <c r="H434" s="3">
        <f t="shared" si="41"/>
        <v>0</v>
      </c>
      <c r="I434" s="3">
        <f t="shared" si="44"/>
        <v>0</v>
      </c>
      <c r="J434" s="3">
        <f t="shared" si="42"/>
        <v>0</v>
      </c>
      <c r="K434" s="4" t="str">
        <f t="shared" si="45"/>
        <v>-</v>
      </c>
      <c r="L434" s="5" t="s">
        <v>3</v>
      </c>
    </row>
    <row r="435" spans="1:12" x14ac:dyDescent="0.25">
      <c r="A435" s="1">
        <f t="shared" si="43"/>
        <v>923</v>
      </c>
      <c r="B435" s="1" t="s">
        <v>0</v>
      </c>
      <c r="C435" s="1" t="str">
        <f>+IFERROR(VLOOKUP(A435,[1]Consultores!A:C,3,FALSE),"")</f>
        <v>FRANQUICIAS</v>
      </c>
      <c r="D435" s="1" t="s">
        <v>49</v>
      </c>
      <c r="E435" s="1" t="s">
        <v>19</v>
      </c>
      <c r="F435" s="1" t="s">
        <v>134</v>
      </c>
      <c r="G435" s="2">
        <f t="shared" si="40"/>
        <v>0</v>
      </c>
      <c r="H435" s="3">
        <f t="shared" si="41"/>
        <v>0</v>
      </c>
      <c r="I435" s="3">
        <f t="shared" si="44"/>
        <v>0</v>
      </c>
      <c r="J435" s="3">
        <f t="shared" si="42"/>
        <v>0</v>
      </c>
      <c r="K435" s="4" t="str">
        <f t="shared" si="45"/>
        <v>-</v>
      </c>
      <c r="L435" s="5" t="s">
        <v>3</v>
      </c>
    </row>
    <row r="436" spans="1:12" x14ac:dyDescent="0.25">
      <c r="A436" s="1">
        <f t="shared" si="43"/>
        <v>930</v>
      </c>
      <c r="B436" s="1" t="s">
        <v>0</v>
      </c>
      <c r="C436" s="1" t="str">
        <f>+IFERROR(VLOOKUP(A436,[1]Consultores!A:C,3,FALSE),"")</f>
        <v>FRANQUICIAS</v>
      </c>
      <c r="D436" s="1" t="s">
        <v>41</v>
      </c>
      <c r="E436" s="1" t="s">
        <v>19</v>
      </c>
      <c r="F436" s="1" t="s">
        <v>135</v>
      </c>
      <c r="G436" s="2">
        <f t="shared" si="40"/>
        <v>0</v>
      </c>
      <c r="H436" s="3">
        <f t="shared" si="41"/>
        <v>0</v>
      </c>
      <c r="I436" s="3">
        <f t="shared" si="44"/>
        <v>0</v>
      </c>
      <c r="J436" s="3">
        <f t="shared" si="42"/>
        <v>0</v>
      </c>
      <c r="K436" s="4" t="str">
        <f t="shared" si="45"/>
        <v>-</v>
      </c>
      <c r="L436" s="5" t="s">
        <v>3</v>
      </c>
    </row>
    <row r="437" spans="1:12" x14ac:dyDescent="0.25">
      <c r="A437" s="1">
        <f t="shared" si="43"/>
        <v>951</v>
      </c>
      <c r="B437" s="1" t="s">
        <v>0</v>
      </c>
      <c r="C437" s="1" t="str">
        <f>+IFERROR(VLOOKUP(A437,[1]Consultores!A:C,3,FALSE),"")</f>
        <v>FRANQUICIAS</v>
      </c>
      <c r="D437" s="1" t="s">
        <v>41</v>
      </c>
      <c r="E437" s="1" t="s">
        <v>19</v>
      </c>
      <c r="F437" s="1" t="s">
        <v>137</v>
      </c>
      <c r="G437" s="2">
        <f t="shared" si="40"/>
        <v>0</v>
      </c>
      <c r="H437" s="3">
        <f t="shared" si="41"/>
        <v>0</v>
      </c>
      <c r="I437" s="3">
        <f t="shared" si="44"/>
        <v>0</v>
      </c>
      <c r="J437" s="3">
        <f t="shared" si="42"/>
        <v>0</v>
      </c>
      <c r="K437" s="4" t="str">
        <f t="shared" si="45"/>
        <v>-</v>
      </c>
      <c r="L437" s="5" t="s">
        <v>3</v>
      </c>
    </row>
    <row r="438" spans="1:12" x14ac:dyDescent="0.25">
      <c r="A438" s="1">
        <f t="shared" si="43"/>
        <v>978</v>
      </c>
      <c r="B438" s="1" t="s">
        <v>0</v>
      </c>
      <c r="C438" s="1" t="str">
        <f>+IFERROR(VLOOKUP(A438,[1]Consultores!A:C,3,FALSE),"")</f>
        <v>FRANQUICIAS</v>
      </c>
      <c r="D438" s="1" t="s">
        <v>41</v>
      </c>
      <c r="E438" s="1" t="s">
        <v>19</v>
      </c>
      <c r="F438" s="1" t="s">
        <v>138</v>
      </c>
      <c r="G438" s="2">
        <f t="shared" si="40"/>
        <v>0</v>
      </c>
      <c r="H438" s="3">
        <f t="shared" si="41"/>
        <v>0</v>
      </c>
      <c r="I438" s="3">
        <f t="shared" si="44"/>
        <v>0</v>
      </c>
      <c r="J438" s="3">
        <f t="shared" si="42"/>
        <v>0</v>
      </c>
      <c r="K438" s="4" t="str">
        <f t="shared" si="45"/>
        <v>-</v>
      </c>
      <c r="L438" s="5" t="s">
        <v>3</v>
      </c>
    </row>
    <row r="439" spans="1:12" x14ac:dyDescent="0.25">
      <c r="A439" s="1">
        <f t="shared" si="43"/>
        <v>2901</v>
      </c>
      <c r="B439" s="1" t="s">
        <v>0</v>
      </c>
      <c r="C439" s="1" t="str">
        <f>+IFERROR(VLOOKUP(A439,[1]Consultores!A:C,3,FALSE),"")</f>
        <v>FRANQUICIAS</v>
      </c>
      <c r="D439" s="1" t="s">
        <v>41</v>
      </c>
      <c r="E439" s="1" t="s">
        <v>19</v>
      </c>
      <c r="F439" s="1" t="s">
        <v>139</v>
      </c>
      <c r="G439" s="2">
        <f t="shared" si="40"/>
        <v>0</v>
      </c>
      <c r="H439" s="3">
        <f t="shared" si="41"/>
        <v>0</v>
      </c>
      <c r="I439" s="3">
        <f t="shared" si="44"/>
        <v>0</v>
      </c>
      <c r="J439" s="3">
        <f t="shared" si="42"/>
        <v>0</v>
      </c>
      <c r="K439" s="4" t="str">
        <f t="shared" si="45"/>
        <v>-</v>
      </c>
      <c r="L439" s="5" t="s">
        <v>3</v>
      </c>
    </row>
    <row r="440" spans="1:12" x14ac:dyDescent="0.25">
      <c r="A440" s="1">
        <f t="shared" si="43"/>
        <v>1</v>
      </c>
      <c r="B440" s="1" t="s">
        <v>0</v>
      </c>
      <c r="C440" s="1" t="str">
        <f>+IFERROR(VLOOKUP(A440,[1]Consultores!A:C,3,FALSE),"")</f>
        <v>PROPIAS</v>
      </c>
      <c r="D440" s="1" t="str">
        <f>+VLOOKUP(A440,[2]Consultores!A:B,2,FALSE)</f>
        <v>C10:IVANESC</v>
      </c>
      <c r="E440" s="1" t="s">
        <v>140</v>
      </c>
      <c r="F440" s="1" t="s">
        <v>141</v>
      </c>
      <c r="G440" s="2">
        <f t="shared" si="40"/>
        <v>0</v>
      </c>
      <c r="H440" s="3">
        <f t="shared" si="41"/>
        <v>0</v>
      </c>
      <c r="I440" s="3">
        <f t="shared" si="44"/>
        <v>0</v>
      </c>
      <c r="J440" s="3">
        <f t="shared" si="42"/>
        <v>0</v>
      </c>
      <c r="K440" s="4" t="str">
        <f t="shared" si="45"/>
        <v>-</v>
      </c>
      <c r="L440" s="5" t="s">
        <v>3</v>
      </c>
    </row>
    <row r="441" spans="1:12" x14ac:dyDescent="0.25">
      <c r="A441" s="1">
        <f t="shared" si="43"/>
        <v>3</v>
      </c>
      <c r="B441" s="1" t="s">
        <v>0</v>
      </c>
      <c r="C441" s="1" t="str">
        <f>+IFERROR(VLOOKUP(A441,[1]Consultores!A:C,3,FALSE),"")</f>
        <v>PROPIAS</v>
      </c>
      <c r="D441" s="1" t="str">
        <f>+VLOOKUP(A441,[2]Consultores!A:B,2,FALSE)</f>
        <v>C10:IVANESC</v>
      </c>
      <c r="E441" s="1" t="s">
        <v>140</v>
      </c>
      <c r="F441" s="1" t="s">
        <v>142</v>
      </c>
      <c r="G441" s="2">
        <f t="shared" si="40"/>
        <v>0</v>
      </c>
      <c r="H441" s="3">
        <f t="shared" si="41"/>
        <v>0</v>
      </c>
      <c r="I441" s="3">
        <f t="shared" si="44"/>
        <v>0</v>
      </c>
      <c r="J441" s="3">
        <f t="shared" si="42"/>
        <v>0</v>
      </c>
      <c r="K441" s="4" t="str">
        <f t="shared" si="45"/>
        <v>-</v>
      </c>
      <c r="L441" s="5" t="s">
        <v>3</v>
      </c>
    </row>
    <row r="442" spans="1:12" x14ac:dyDescent="0.25">
      <c r="A442" s="1">
        <f t="shared" si="43"/>
        <v>34</v>
      </c>
      <c r="B442" s="1" t="s">
        <v>0</v>
      </c>
      <c r="C442" s="1" t="str">
        <f>+IFERROR(VLOOKUP(A442,[1]Consultores!A:C,3,FALSE),"")</f>
        <v>PROPIAS</v>
      </c>
      <c r="D442" s="1" t="str">
        <f>+VLOOKUP(A442,[2]Consultores!A:B,2,FALSE)</f>
        <v>C11:LUISMI</v>
      </c>
      <c r="E442" s="1" t="s">
        <v>140</v>
      </c>
      <c r="F442" s="1" t="s">
        <v>143</v>
      </c>
      <c r="G442" s="2">
        <f t="shared" si="40"/>
        <v>0</v>
      </c>
      <c r="H442" s="3">
        <f t="shared" si="41"/>
        <v>0</v>
      </c>
      <c r="I442" s="3">
        <f t="shared" si="44"/>
        <v>0</v>
      </c>
      <c r="J442" s="3">
        <f t="shared" si="42"/>
        <v>0</v>
      </c>
      <c r="K442" s="4" t="str">
        <f t="shared" si="45"/>
        <v>-</v>
      </c>
      <c r="L442" s="5" t="s">
        <v>3</v>
      </c>
    </row>
    <row r="443" spans="1:12" x14ac:dyDescent="0.25">
      <c r="A443" s="1">
        <f t="shared" si="43"/>
        <v>36</v>
      </c>
      <c r="B443" s="1" t="s">
        <v>0</v>
      </c>
      <c r="C443" s="1" t="str">
        <f>+IFERROR(VLOOKUP(A443,[1]Consultores!A:C,3,FALSE),"")</f>
        <v>PROPIAS</v>
      </c>
      <c r="D443" s="1" t="str">
        <f>+VLOOKUP(A443,[2]Consultores!A:B,2,FALSE)</f>
        <v>C14:ANGEL</v>
      </c>
      <c r="E443" s="1" t="s">
        <v>140</v>
      </c>
      <c r="F443" s="1" t="s">
        <v>144</v>
      </c>
      <c r="G443" s="2">
        <f t="shared" si="40"/>
        <v>0</v>
      </c>
      <c r="H443" s="3">
        <f t="shared" si="41"/>
        <v>0</v>
      </c>
      <c r="I443" s="3">
        <f t="shared" si="44"/>
        <v>0</v>
      </c>
      <c r="J443" s="3">
        <f t="shared" si="42"/>
        <v>0</v>
      </c>
      <c r="K443" s="4" t="str">
        <f t="shared" si="45"/>
        <v>-</v>
      </c>
      <c r="L443" s="5" t="s">
        <v>3</v>
      </c>
    </row>
    <row r="444" spans="1:12" x14ac:dyDescent="0.25">
      <c r="A444" s="1">
        <f t="shared" si="43"/>
        <v>44</v>
      </c>
      <c r="B444" s="1" t="s">
        <v>0</v>
      </c>
      <c r="C444" s="1" t="str">
        <f>+IFERROR(VLOOKUP(A444,[1]Consultores!A:C,3,FALSE),"")</f>
        <v>PROPIAS</v>
      </c>
      <c r="D444" s="1" t="str">
        <f>+VLOOKUP(A444,[2]Consultores!A:B,2,FALSE)</f>
        <v>C14:ANGEL</v>
      </c>
      <c r="E444" s="1" t="s">
        <v>140</v>
      </c>
      <c r="F444" s="1" t="s">
        <v>145</v>
      </c>
      <c r="G444" s="2">
        <f t="shared" si="40"/>
        <v>0</v>
      </c>
      <c r="H444" s="3">
        <f t="shared" si="41"/>
        <v>0</v>
      </c>
      <c r="I444" s="3">
        <f t="shared" si="44"/>
        <v>0</v>
      </c>
      <c r="J444" s="3">
        <f t="shared" si="42"/>
        <v>0</v>
      </c>
      <c r="K444" s="4" t="str">
        <f t="shared" si="45"/>
        <v>-</v>
      </c>
      <c r="L444" s="5" t="s">
        <v>3</v>
      </c>
    </row>
    <row r="445" spans="1:12" x14ac:dyDescent="0.25">
      <c r="A445" s="1">
        <f t="shared" si="43"/>
        <v>48</v>
      </c>
      <c r="B445" s="1" t="s">
        <v>0</v>
      </c>
      <c r="C445" s="1" t="str">
        <f>+IFERROR(VLOOKUP(A445,[1]Consultores!A:C,3,FALSE),"")</f>
        <v>FRANQUICIAS</v>
      </c>
      <c r="D445" s="1" t="str">
        <f>+VLOOKUP(A445,[2]Consultores!A:B,2,FALSE)</f>
        <v>C09:NESTOR</v>
      </c>
      <c r="E445" s="1" t="s">
        <v>140</v>
      </c>
      <c r="F445" s="1" t="s">
        <v>146</v>
      </c>
      <c r="G445" s="2">
        <f t="shared" si="40"/>
        <v>0</v>
      </c>
      <c r="H445" s="3">
        <f t="shared" si="41"/>
        <v>0</v>
      </c>
      <c r="I445" s="3">
        <f t="shared" si="44"/>
        <v>0</v>
      </c>
      <c r="J445" s="3">
        <f t="shared" si="42"/>
        <v>0</v>
      </c>
      <c r="K445" s="4" t="str">
        <f t="shared" si="45"/>
        <v>-</v>
      </c>
      <c r="L445" s="5" t="s">
        <v>3</v>
      </c>
    </row>
    <row r="446" spans="1:12" x14ac:dyDescent="0.25">
      <c r="A446" s="1">
        <f t="shared" si="43"/>
        <v>62</v>
      </c>
      <c r="B446" s="1" t="s">
        <v>0</v>
      </c>
      <c r="C446" s="1" t="str">
        <f>+IFERROR(VLOOKUP(A446,[1]Consultores!A:C,3,FALSE),"")</f>
        <v>PROPIAS</v>
      </c>
      <c r="D446" s="1" t="str">
        <f>+VLOOKUP(A446,[2]Consultores!A:B,2,FALSE)</f>
        <v>C14:ANGEL</v>
      </c>
      <c r="E446" s="1" t="s">
        <v>140</v>
      </c>
      <c r="F446" s="1" t="s">
        <v>147</v>
      </c>
      <c r="G446" s="2">
        <f t="shared" si="40"/>
        <v>0</v>
      </c>
      <c r="H446" s="3">
        <f t="shared" si="41"/>
        <v>0</v>
      </c>
      <c r="I446" s="3">
        <f t="shared" si="44"/>
        <v>0</v>
      </c>
      <c r="J446" s="3">
        <f t="shared" si="42"/>
        <v>0</v>
      </c>
      <c r="K446" s="4" t="str">
        <f t="shared" si="45"/>
        <v>-</v>
      </c>
      <c r="L446" s="5" t="s">
        <v>3</v>
      </c>
    </row>
    <row r="447" spans="1:12" x14ac:dyDescent="0.25">
      <c r="A447" s="1">
        <f t="shared" si="43"/>
        <v>92</v>
      </c>
      <c r="B447" s="1" t="s">
        <v>0</v>
      </c>
      <c r="C447" s="1" t="str">
        <f>+IFERROR(VLOOKUP(A447,[1]Consultores!A:C,3,FALSE),"")</f>
        <v>FRANQUICIAS</v>
      </c>
      <c r="D447" s="1" t="str">
        <f>+VLOOKUP(A447,[2]Consultores!A:B,2,FALSE)</f>
        <v>C12:CLAUDIO</v>
      </c>
      <c r="E447" s="1" t="s">
        <v>140</v>
      </c>
      <c r="F447" s="1" t="s">
        <v>149</v>
      </c>
      <c r="G447" s="2">
        <f t="shared" si="40"/>
        <v>0</v>
      </c>
      <c r="H447" s="3">
        <f t="shared" si="41"/>
        <v>0</v>
      </c>
      <c r="I447" s="3">
        <f t="shared" si="44"/>
        <v>0</v>
      </c>
      <c r="J447" s="3">
        <f t="shared" si="42"/>
        <v>0</v>
      </c>
      <c r="K447" s="4" t="str">
        <f t="shared" si="45"/>
        <v>-</v>
      </c>
      <c r="L447" s="5" t="s">
        <v>3</v>
      </c>
    </row>
    <row r="448" spans="1:12" x14ac:dyDescent="0.25">
      <c r="A448" s="1">
        <f t="shared" si="43"/>
        <v>107</v>
      </c>
      <c r="B448" s="1" t="s">
        <v>0</v>
      </c>
      <c r="C448" s="1" t="str">
        <f>+IFERROR(VLOOKUP(A448,[1]Consultores!A:C,3,FALSE),"")</f>
        <v>PROPIAS</v>
      </c>
      <c r="D448" s="1" t="str">
        <f>+VLOOKUP(A448,[2]Consultores!A:B,2,FALSE)</f>
        <v>C11:LUISMI</v>
      </c>
      <c r="E448" s="1" t="s">
        <v>140</v>
      </c>
      <c r="F448" s="1" t="s">
        <v>150</v>
      </c>
      <c r="G448" s="2">
        <f t="shared" ref="G448:G511" si="46">+SUMIFS(Y:Y,$W:$W,$A448)</f>
        <v>0</v>
      </c>
      <c r="H448" s="3">
        <f t="shared" ref="H448:H511" si="47">+SUMIFS(Z:Z,$W:$W,$A448)</f>
        <v>0</v>
      </c>
      <c r="I448" s="3">
        <f t="shared" si="44"/>
        <v>0</v>
      </c>
      <c r="J448" s="3">
        <f t="shared" ref="J448:J511" si="48">+SUMIFS(AB:AB,$W:$W,$A448)</f>
        <v>0</v>
      </c>
      <c r="K448" s="4" t="str">
        <f t="shared" si="45"/>
        <v>-</v>
      </c>
      <c r="L448" s="5" t="s">
        <v>3</v>
      </c>
    </row>
    <row r="449" spans="1:12" ht="15.75" thickBot="1" x14ac:dyDescent="0.3">
      <c r="A449" s="1">
        <f t="shared" ref="A449:A512" si="49">+MID(F449,1,5)*1</f>
        <v>109</v>
      </c>
      <c r="B449" s="1" t="s">
        <v>0</v>
      </c>
      <c r="C449" s="1" t="str">
        <f>+IFERROR(VLOOKUP(A449,[1]Consultores!A:C,3,FALSE),"")</f>
        <v>FRANQUICIAS</v>
      </c>
      <c r="D449" s="1" t="str">
        <f>+VLOOKUP(A449,[2]Consultores!A:B,2,FALSE)</f>
        <v>C09:NESTOR</v>
      </c>
      <c r="E449" s="1" t="s">
        <v>140</v>
      </c>
      <c r="F449" s="1" t="s">
        <v>151</v>
      </c>
      <c r="G449" s="2">
        <f t="shared" si="46"/>
        <v>0</v>
      </c>
      <c r="H449" s="3">
        <f t="shared" si="47"/>
        <v>0</v>
      </c>
      <c r="I449" s="3">
        <f t="shared" ref="I449:I512" si="50">+SUMIFS(AA:AA,$W:$W,$A449)</f>
        <v>0</v>
      </c>
      <c r="J449" s="3">
        <f t="shared" si="48"/>
        <v>0</v>
      </c>
      <c r="K449" s="4" t="str">
        <f t="shared" ref="K449:K512" si="51">+IFERROR(I449/J449-1,"-")</f>
        <v>-</v>
      </c>
      <c r="L449" s="5" t="s">
        <v>3</v>
      </c>
    </row>
    <row r="450" spans="1:12" x14ac:dyDescent="0.25">
      <c r="A450" s="1">
        <f t="shared" si="49"/>
        <v>110</v>
      </c>
      <c r="B450" s="1" t="s">
        <v>0</v>
      </c>
      <c r="C450" s="1" t="str">
        <f>+IFERROR(VLOOKUP(A450,[1]Consultores!A:C,3,FALSE),"")</f>
        <v>FRANQUICIAS</v>
      </c>
      <c r="D450" s="1" t="str">
        <f>+VLOOKUP(A450,[2]Consultores!A:B,2,FALSE)</f>
        <v>C13:DAVIDRES</v>
      </c>
      <c r="E450" s="1" t="s">
        <v>140</v>
      </c>
      <c r="F450" s="1" t="s">
        <v>152</v>
      </c>
      <c r="G450" s="2">
        <f t="shared" si="46"/>
        <v>0</v>
      </c>
      <c r="H450" s="3">
        <f t="shared" si="47"/>
        <v>0</v>
      </c>
      <c r="I450" s="3">
        <f t="shared" si="50"/>
        <v>0</v>
      </c>
      <c r="J450" s="3">
        <f t="shared" si="48"/>
        <v>0</v>
      </c>
      <c r="K450" s="4" t="str">
        <f t="shared" si="51"/>
        <v>-</v>
      </c>
      <c r="L450" s="12" t="s">
        <v>3</v>
      </c>
    </row>
    <row r="451" spans="1:12" x14ac:dyDescent="0.25">
      <c r="A451" s="1">
        <f t="shared" si="49"/>
        <v>127</v>
      </c>
      <c r="B451" s="1" t="s">
        <v>0</v>
      </c>
      <c r="C451" s="1" t="str">
        <f>+IFERROR(VLOOKUP(A451,[1]Consultores!A:C,3,FALSE),"")</f>
        <v>PROPIAS</v>
      </c>
      <c r="D451" s="1" t="str">
        <f>+VLOOKUP(A451,[2]Consultores!A:B,2,FALSE)</f>
        <v>C13:DAVIDRES</v>
      </c>
      <c r="E451" s="1" t="s">
        <v>140</v>
      </c>
      <c r="F451" s="1" t="s">
        <v>153</v>
      </c>
      <c r="G451" s="2">
        <f t="shared" si="46"/>
        <v>0</v>
      </c>
      <c r="H451" s="3">
        <f t="shared" si="47"/>
        <v>0</v>
      </c>
      <c r="I451" s="3">
        <f t="shared" si="50"/>
        <v>0</v>
      </c>
      <c r="J451" s="3">
        <f t="shared" si="48"/>
        <v>0</v>
      </c>
      <c r="K451" s="4" t="str">
        <f t="shared" si="51"/>
        <v>-</v>
      </c>
      <c r="L451" s="5" t="s">
        <v>3</v>
      </c>
    </row>
    <row r="452" spans="1:12" x14ac:dyDescent="0.25">
      <c r="A452" s="1">
        <f t="shared" si="49"/>
        <v>144</v>
      </c>
      <c r="B452" s="1" t="s">
        <v>0</v>
      </c>
      <c r="C452" s="1" t="str">
        <f>+IFERROR(VLOOKUP(A452,[1]Consultores!A:C,3,FALSE),"")</f>
        <v>FRANQUICIAS</v>
      </c>
      <c r="D452" s="1" t="str">
        <f>+VLOOKUP(A452,[2]Consultores!A:B,2,FALSE)</f>
        <v>C15:FRANPE</v>
      </c>
      <c r="E452" s="1" t="s">
        <v>140</v>
      </c>
      <c r="F452" s="1" t="s">
        <v>154</v>
      </c>
      <c r="G452" s="2">
        <f t="shared" si="46"/>
        <v>0</v>
      </c>
      <c r="H452" s="3">
        <f t="shared" si="47"/>
        <v>0</v>
      </c>
      <c r="I452" s="3">
        <f t="shared" si="50"/>
        <v>0</v>
      </c>
      <c r="J452" s="3">
        <f t="shared" si="48"/>
        <v>0</v>
      </c>
      <c r="K452" s="4" t="str">
        <f t="shared" si="51"/>
        <v>-</v>
      </c>
      <c r="L452" s="5" t="s">
        <v>3</v>
      </c>
    </row>
    <row r="453" spans="1:12" x14ac:dyDescent="0.25">
      <c r="A453" s="1">
        <f t="shared" si="49"/>
        <v>157</v>
      </c>
      <c r="B453" s="1" t="s">
        <v>0</v>
      </c>
      <c r="C453" s="1" t="str">
        <f>+IFERROR(VLOOKUP(A453,[1]Consultores!A:C,3,FALSE),"")</f>
        <v>FRANQUICIAS</v>
      </c>
      <c r="D453" s="1" t="str">
        <f>+VLOOKUP(A453,[2]Consultores!A:B,2,FALSE)</f>
        <v>C14:ANGEL</v>
      </c>
      <c r="E453" s="1" t="s">
        <v>140</v>
      </c>
      <c r="F453" s="1" t="s">
        <v>155</v>
      </c>
      <c r="G453" s="2">
        <f t="shared" si="46"/>
        <v>0</v>
      </c>
      <c r="H453" s="3">
        <f t="shared" si="47"/>
        <v>0</v>
      </c>
      <c r="I453" s="3">
        <f t="shared" si="50"/>
        <v>0</v>
      </c>
      <c r="J453" s="3">
        <f t="shared" si="48"/>
        <v>0</v>
      </c>
      <c r="K453" s="4" t="str">
        <f t="shared" si="51"/>
        <v>-</v>
      </c>
      <c r="L453" s="5" t="s">
        <v>3</v>
      </c>
    </row>
    <row r="454" spans="1:12" x14ac:dyDescent="0.25">
      <c r="A454" s="1">
        <f t="shared" si="49"/>
        <v>182</v>
      </c>
      <c r="B454" s="1" t="s">
        <v>0</v>
      </c>
      <c r="C454" s="1" t="str">
        <f>+IFERROR(VLOOKUP(A454,[1]Consultores!A:C,3,FALSE),"")</f>
        <v>FRANQUICIAS</v>
      </c>
      <c r="D454" s="1" t="str">
        <f>+VLOOKUP(A454,[2]Consultores!A:B,2,FALSE)</f>
        <v>C10:IVANESC</v>
      </c>
      <c r="E454" s="1" t="s">
        <v>140</v>
      </c>
      <c r="F454" s="1" t="s">
        <v>156</v>
      </c>
      <c r="G454" s="2">
        <f t="shared" si="46"/>
        <v>0</v>
      </c>
      <c r="H454" s="3">
        <f t="shared" si="47"/>
        <v>0</v>
      </c>
      <c r="I454" s="3">
        <f t="shared" si="50"/>
        <v>0</v>
      </c>
      <c r="J454" s="3">
        <f t="shared" si="48"/>
        <v>0</v>
      </c>
      <c r="K454" s="4" t="str">
        <f t="shared" si="51"/>
        <v>-</v>
      </c>
      <c r="L454" s="5" t="s">
        <v>3</v>
      </c>
    </row>
    <row r="455" spans="1:12" x14ac:dyDescent="0.25">
      <c r="A455" s="1">
        <f t="shared" si="49"/>
        <v>198</v>
      </c>
      <c r="B455" s="1" t="s">
        <v>0</v>
      </c>
      <c r="C455" s="1" t="str">
        <f>+IFERROR(VLOOKUP(A455,[1]Consultores!A:C,3,FALSE),"")</f>
        <v>FRANQUICIAS</v>
      </c>
      <c r="D455" s="1" t="str">
        <f>+VLOOKUP(A455,[2]Consultores!A:B,2,FALSE)</f>
        <v>C14:ANGEL</v>
      </c>
      <c r="E455" s="1" t="s">
        <v>140</v>
      </c>
      <c r="F455" s="1" t="s">
        <v>157</v>
      </c>
      <c r="G455" s="2">
        <f t="shared" si="46"/>
        <v>0</v>
      </c>
      <c r="H455" s="3">
        <f t="shared" si="47"/>
        <v>0</v>
      </c>
      <c r="I455" s="3">
        <f t="shared" si="50"/>
        <v>0</v>
      </c>
      <c r="J455" s="3">
        <f t="shared" si="48"/>
        <v>0</v>
      </c>
      <c r="K455" s="4" t="str">
        <f t="shared" si="51"/>
        <v>-</v>
      </c>
      <c r="L455" s="5" t="s">
        <v>3</v>
      </c>
    </row>
    <row r="456" spans="1:12" x14ac:dyDescent="0.25">
      <c r="A456" s="1">
        <f t="shared" si="49"/>
        <v>233</v>
      </c>
      <c r="B456" s="1" t="s">
        <v>0</v>
      </c>
      <c r="C456" s="1" t="str">
        <f>+IFERROR(VLOOKUP(A456,[1]Consultores!A:C,3,FALSE),"")</f>
        <v>FRANQUICIAS</v>
      </c>
      <c r="D456" s="1" t="str">
        <f>+VLOOKUP(A456,[2]Consultores!A:B,2,FALSE)</f>
        <v>C11:LUISMI</v>
      </c>
      <c r="E456" s="1" t="s">
        <v>140</v>
      </c>
      <c r="F456" s="1" t="s">
        <v>158</v>
      </c>
      <c r="G456" s="2">
        <f t="shared" si="46"/>
        <v>0</v>
      </c>
      <c r="H456" s="3">
        <f t="shared" si="47"/>
        <v>0</v>
      </c>
      <c r="I456" s="3">
        <f t="shared" si="50"/>
        <v>0</v>
      </c>
      <c r="J456" s="3">
        <f t="shared" si="48"/>
        <v>0</v>
      </c>
      <c r="K456" s="4" t="str">
        <f t="shared" si="51"/>
        <v>-</v>
      </c>
      <c r="L456" s="5" t="s">
        <v>3</v>
      </c>
    </row>
    <row r="457" spans="1:12" x14ac:dyDescent="0.25">
      <c r="A457" s="1">
        <f t="shared" si="49"/>
        <v>245</v>
      </c>
      <c r="B457" s="1" t="s">
        <v>0</v>
      </c>
      <c r="C457" s="1" t="str">
        <f>+IFERROR(VLOOKUP(A457,[1]Consultores!A:C,3,FALSE),"")</f>
        <v>PROPIAS</v>
      </c>
      <c r="D457" s="1" t="str">
        <f>+VLOOKUP(A457,[2]Consultores!A:B,2,FALSE)</f>
        <v>C11:LUISMI</v>
      </c>
      <c r="E457" s="1" t="s">
        <v>140</v>
      </c>
      <c r="F457" s="1" t="s">
        <v>159</v>
      </c>
      <c r="G457" s="2">
        <f t="shared" si="46"/>
        <v>0</v>
      </c>
      <c r="H457" s="3">
        <f t="shared" si="47"/>
        <v>0</v>
      </c>
      <c r="I457" s="3">
        <f t="shared" si="50"/>
        <v>0</v>
      </c>
      <c r="J457" s="3">
        <f t="shared" si="48"/>
        <v>0</v>
      </c>
      <c r="K457" s="4" t="str">
        <f t="shared" si="51"/>
        <v>-</v>
      </c>
      <c r="L457" s="5" t="s">
        <v>3</v>
      </c>
    </row>
    <row r="458" spans="1:12" x14ac:dyDescent="0.25">
      <c r="A458" s="1">
        <f t="shared" si="49"/>
        <v>250</v>
      </c>
      <c r="B458" s="1" t="s">
        <v>0</v>
      </c>
      <c r="C458" s="1" t="str">
        <f>+IFERROR(VLOOKUP(A458,[1]Consultores!A:C,3,FALSE),"")</f>
        <v>FRANQUICIAS</v>
      </c>
      <c r="D458" s="1" t="str">
        <f>+VLOOKUP(A458,[2]Consultores!A:B,2,FALSE)</f>
        <v>C12:CLAUDIO</v>
      </c>
      <c r="E458" s="1" t="s">
        <v>140</v>
      </c>
      <c r="F458" s="1" t="s">
        <v>160</v>
      </c>
      <c r="G458" s="2">
        <f t="shared" si="46"/>
        <v>0</v>
      </c>
      <c r="H458" s="3">
        <f t="shared" si="47"/>
        <v>0</v>
      </c>
      <c r="I458" s="3">
        <f t="shared" si="50"/>
        <v>0</v>
      </c>
      <c r="J458" s="3">
        <f t="shared" si="48"/>
        <v>0</v>
      </c>
      <c r="K458" s="4" t="str">
        <f t="shared" si="51"/>
        <v>-</v>
      </c>
      <c r="L458" s="5" t="s">
        <v>3</v>
      </c>
    </row>
    <row r="459" spans="1:12" x14ac:dyDescent="0.25">
      <c r="A459" s="1">
        <f t="shared" si="49"/>
        <v>254</v>
      </c>
      <c r="B459" s="1" t="s">
        <v>0</v>
      </c>
      <c r="C459" s="1" t="str">
        <f>+IFERROR(VLOOKUP(A459,[1]Consultores!A:C,3,FALSE),"")</f>
        <v>FRANQUICIAS</v>
      </c>
      <c r="D459" s="1" t="str">
        <f>+VLOOKUP(A459,[2]Consultores!A:B,2,FALSE)</f>
        <v>C10:IVANESC</v>
      </c>
      <c r="E459" s="1" t="s">
        <v>140</v>
      </c>
      <c r="F459" s="1" t="s">
        <v>161</v>
      </c>
      <c r="G459" s="2">
        <f t="shared" si="46"/>
        <v>0</v>
      </c>
      <c r="H459" s="3">
        <f t="shared" si="47"/>
        <v>0</v>
      </c>
      <c r="I459" s="3">
        <f t="shared" si="50"/>
        <v>0</v>
      </c>
      <c r="J459" s="3">
        <f t="shared" si="48"/>
        <v>0</v>
      </c>
      <c r="K459" s="4" t="str">
        <f t="shared" si="51"/>
        <v>-</v>
      </c>
      <c r="L459" s="5" t="s">
        <v>3</v>
      </c>
    </row>
    <row r="460" spans="1:12" x14ac:dyDescent="0.25">
      <c r="A460" s="1">
        <f t="shared" si="49"/>
        <v>284</v>
      </c>
      <c r="B460" s="1" t="s">
        <v>0</v>
      </c>
      <c r="C460" s="1" t="str">
        <f>+IFERROR(VLOOKUP(A460,[1]Consultores!A:C,3,FALSE),"")</f>
        <v>FRANQUICIAS</v>
      </c>
      <c r="D460" s="1" t="str">
        <f>+VLOOKUP(A460,[2]Consultores!A:B,2,FALSE)</f>
        <v>C12:CLAUDIO</v>
      </c>
      <c r="E460" s="1" t="s">
        <v>140</v>
      </c>
      <c r="F460" s="1" t="s">
        <v>163</v>
      </c>
      <c r="G460" s="2">
        <f t="shared" si="46"/>
        <v>0</v>
      </c>
      <c r="H460" s="3">
        <f t="shared" si="47"/>
        <v>0</v>
      </c>
      <c r="I460" s="3">
        <f t="shared" si="50"/>
        <v>0</v>
      </c>
      <c r="J460" s="3">
        <f t="shared" si="48"/>
        <v>0</v>
      </c>
      <c r="K460" s="4" t="str">
        <f t="shared" si="51"/>
        <v>-</v>
      </c>
      <c r="L460" s="9" t="s">
        <v>3</v>
      </c>
    </row>
    <row r="461" spans="1:12" x14ac:dyDescent="0.25">
      <c r="A461" s="1">
        <f t="shared" si="49"/>
        <v>294</v>
      </c>
      <c r="B461" s="1" t="s">
        <v>0</v>
      </c>
      <c r="C461" s="1" t="str">
        <f>+IFERROR(VLOOKUP(A461,[1]Consultores!A:C,3,FALSE),"")</f>
        <v>PROPIAS</v>
      </c>
      <c r="D461" s="1" t="str">
        <f>+VLOOKUP(A461,[2]Consultores!A:B,2,FALSE)</f>
        <v>C13:DAVIDRES</v>
      </c>
      <c r="E461" s="1" t="s">
        <v>140</v>
      </c>
      <c r="F461" s="1" t="s">
        <v>164</v>
      </c>
      <c r="G461" s="2">
        <f t="shared" si="46"/>
        <v>0</v>
      </c>
      <c r="H461" s="3">
        <f t="shared" si="47"/>
        <v>0</v>
      </c>
      <c r="I461" s="3">
        <f t="shared" si="50"/>
        <v>0</v>
      </c>
      <c r="J461" s="3">
        <f t="shared" si="48"/>
        <v>0</v>
      </c>
      <c r="K461" s="4" t="str">
        <f t="shared" si="51"/>
        <v>-</v>
      </c>
      <c r="L461" s="5" t="s">
        <v>3</v>
      </c>
    </row>
    <row r="462" spans="1:12" x14ac:dyDescent="0.25">
      <c r="A462" s="1">
        <f t="shared" si="49"/>
        <v>299</v>
      </c>
      <c r="B462" s="1" t="s">
        <v>0</v>
      </c>
      <c r="C462" s="1" t="str">
        <f>+IFERROR(VLOOKUP(A462,[1]Consultores!A:C,3,FALSE),"")</f>
        <v>FRANQUICIAS</v>
      </c>
      <c r="D462" s="1" t="str">
        <f>+VLOOKUP(A462,[2]Consultores!A:B,2,FALSE)</f>
        <v>C12:CLAUDIO</v>
      </c>
      <c r="E462" s="1" t="s">
        <v>140</v>
      </c>
      <c r="F462" s="1" t="s">
        <v>165</v>
      </c>
      <c r="G462" s="2">
        <f t="shared" si="46"/>
        <v>0</v>
      </c>
      <c r="H462" s="3">
        <f t="shared" si="47"/>
        <v>0</v>
      </c>
      <c r="I462" s="3">
        <f t="shared" si="50"/>
        <v>0</v>
      </c>
      <c r="J462" s="3">
        <f t="shared" si="48"/>
        <v>0</v>
      </c>
      <c r="K462" s="4" t="str">
        <f t="shared" si="51"/>
        <v>-</v>
      </c>
      <c r="L462" s="5" t="s">
        <v>3</v>
      </c>
    </row>
    <row r="463" spans="1:12" x14ac:dyDescent="0.25">
      <c r="A463" s="1">
        <f t="shared" si="49"/>
        <v>308</v>
      </c>
      <c r="B463" s="1" t="s">
        <v>0</v>
      </c>
      <c r="C463" s="1" t="str">
        <f>+IFERROR(VLOOKUP(A463,[1]Consultores!A:C,3,FALSE),"")</f>
        <v>PROPIAS</v>
      </c>
      <c r="D463" s="1" t="str">
        <f>+VLOOKUP(A463,[2]Consultores!A:B,2,FALSE)</f>
        <v>C13:DAVIDRES</v>
      </c>
      <c r="E463" s="1" t="s">
        <v>140</v>
      </c>
      <c r="F463" s="1" t="s">
        <v>166</v>
      </c>
      <c r="G463" s="2">
        <f t="shared" si="46"/>
        <v>0</v>
      </c>
      <c r="H463" s="3">
        <f t="shared" si="47"/>
        <v>0</v>
      </c>
      <c r="I463" s="3">
        <f t="shared" si="50"/>
        <v>0</v>
      </c>
      <c r="J463" s="3">
        <f t="shared" si="48"/>
        <v>0</v>
      </c>
      <c r="K463" s="4" t="str">
        <f t="shared" si="51"/>
        <v>-</v>
      </c>
      <c r="L463" s="5" t="s">
        <v>3</v>
      </c>
    </row>
    <row r="464" spans="1:12" x14ac:dyDescent="0.25">
      <c r="A464" s="1">
        <f t="shared" si="49"/>
        <v>315</v>
      </c>
      <c r="B464" s="1" t="s">
        <v>0</v>
      </c>
      <c r="C464" s="1" t="str">
        <f>+IFERROR(VLOOKUP(A464,[1]Consultores!A:C,3,FALSE),"")</f>
        <v>FRANQUICIAS</v>
      </c>
      <c r="D464" s="1" t="str">
        <f>+VLOOKUP(A464,[2]Consultores!A:B,2,FALSE)</f>
        <v>C11:LUISMI</v>
      </c>
      <c r="E464" s="1" t="s">
        <v>140</v>
      </c>
      <c r="F464" s="1" t="s">
        <v>167</v>
      </c>
      <c r="G464" s="2">
        <f t="shared" si="46"/>
        <v>0</v>
      </c>
      <c r="H464" s="3">
        <f t="shared" si="47"/>
        <v>0</v>
      </c>
      <c r="I464" s="3">
        <f t="shared" si="50"/>
        <v>0</v>
      </c>
      <c r="J464" s="3">
        <f t="shared" si="48"/>
        <v>0</v>
      </c>
      <c r="K464" s="4" t="str">
        <f t="shared" si="51"/>
        <v>-</v>
      </c>
      <c r="L464" s="5" t="s">
        <v>3</v>
      </c>
    </row>
    <row r="465" spans="1:12" x14ac:dyDescent="0.25">
      <c r="A465" s="1">
        <f t="shared" si="49"/>
        <v>319</v>
      </c>
      <c r="B465" s="1" t="s">
        <v>0</v>
      </c>
      <c r="C465" s="1" t="str">
        <f>+IFERROR(VLOOKUP(A465,[1]Consultores!A:C,3,FALSE),"")</f>
        <v>FRANQUICIAS</v>
      </c>
      <c r="D465" s="1" t="str">
        <f>+VLOOKUP(A465,[2]Consultores!A:B,2,FALSE)</f>
        <v>C13:DAVIDRES</v>
      </c>
      <c r="E465" s="1" t="s">
        <v>140</v>
      </c>
      <c r="F465" s="1" t="s">
        <v>168</v>
      </c>
      <c r="G465" s="2">
        <f t="shared" si="46"/>
        <v>0</v>
      </c>
      <c r="H465" s="3">
        <f t="shared" si="47"/>
        <v>0</v>
      </c>
      <c r="I465" s="3">
        <f t="shared" si="50"/>
        <v>0</v>
      </c>
      <c r="J465" s="3">
        <f t="shared" si="48"/>
        <v>0</v>
      </c>
      <c r="K465" s="4" t="str">
        <f t="shared" si="51"/>
        <v>-</v>
      </c>
      <c r="L465" s="5" t="s">
        <v>3</v>
      </c>
    </row>
    <row r="466" spans="1:12" x14ac:dyDescent="0.25">
      <c r="A466" s="1">
        <f t="shared" si="49"/>
        <v>346</v>
      </c>
      <c r="B466" s="1" t="s">
        <v>0</v>
      </c>
      <c r="C466" s="1" t="str">
        <f>+IFERROR(VLOOKUP(A466,[1]Consultores!A:C,3,FALSE),"")</f>
        <v>FRANQUICIAS</v>
      </c>
      <c r="D466" s="1" t="str">
        <f>+VLOOKUP(A466,[2]Consultores!A:B,2,FALSE)</f>
        <v>C12:CLAUDIO</v>
      </c>
      <c r="E466" s="1" t="s">
        <v>140</v>
      </c>
      <c r="F466" s="1" t="s">
        <v>170</v>
      </c>
      <c r="G466" s="2">
        <f t="shared" si="46"/>
        <v>0</v>
      </c>
      <c r="H466" s="3">
        <f t="shared" si="47"/>
        <v>0</v>
      </c>
      <c r="I466" s="3">
        <f t="shared" si="50"/>
        <v>0</v>
      </c>
      <c r="J466" s="3">
        <f t="shared" si="48"/>
        <v>0</v>
      </c>
      <c r="K466" s="4" t="str">
        <f t="shared" si="51"/>
        <v>-</v>
      </c>
      <c r="L466" s="5" t="s">
        <v>3</v>
      </c>
    </row>
    <row r="467" spans="1:12" x14ac:dyDescent="0.25">
      <c r="A467" s="1">
        <f t="shared" si="49"/>
        <v>354</v>
      </c>
      <c r="B467" s="1" t="s">
        <v>0</v>
      </c>
      <c r="C467" s="1" t="str">
        <f>+IFERROR(VLOOKUP(A467,[1]Consultores!A:C,3,FALSE),"")</f>
        <v>FRANQUICIAS</v>
      </c>
      <c r="D467" s="1" t="str">
        <f>+VLOOKUP(A467,[2]Consultores!A:B,2,FALSE)</f>
        <v>C12:CLAUDIO</v>
      </c>
      <c r="E467" s="1" t="s">
        <v>140</v>
      </c>
      <c r="F467" s="1" t="s">
        <v>171</v>
      </c>
      <c r="G467" s="2">
        <f t="shared" si="46"/>
        <v>0</v>
      </c>
      <c r="H467" s="3">
        <f t="shared" si="47"/>
        <v>0</v>
      </c>
      <c r="I467" s="3">
        <f t="shared" si="50"/>
        <v>0</v>
      </c>
      <c r="J467" s="3">
        <f t="shared" si="48"/>
        <v>0</v>
      </c>
      <c r="K467" s="4" t="str">
        <f t="shared" si="51"/>
        <v>-</v>
      </c>
      <c r="L467" s="5" t="s">
        <v>3</v>
      </c>
    </row>
    <row r="468" spans="1:12" x14ac:dyDescent="0.25">
      <c r="A468" s="1">
        <f t="shared" si="49"/>
        <v>358</v>
      </c>
      <c r="B468" s="1" t="s">
        <v>0</v>
      </c>
      <c r="C468" s="1" t="str">
        <f>+IFERROR(VLOOKUP(A468,[1]Consultores!A:C,3,FALSE),"")</f>
        <v>FRANQUICIAS</v>
      </c>
      <c r="D468" s="1" t="str">
        <f>+VLOOKUP(A468,[2]Consultores!A:B,2,FALSE)</f>
        <v>C10:IVANESC</v>
      </c>
      <c r="E468" s="1" t="s">
        <v>140</v>
      </c>
      <c r="F468" s="1" t="s">
        <v>172</v>
      </c>
      <c r="G468" s="2">
        <f t="shared" si="46"/>
        <v>0</v>
      </c>
      <c r="H468" s="3">
        <f t="shared" si="47"/>
        <v>0</v>
      </c>
      <c r="I468" s="3">
        <f t="shared" si="50"/>
        <v>0</v>
      </c>
      <c r="J468" s="3">
        <f t="shared" si="48"/>
        <v>0</v>
      </c>
      <c r="K468" s="4" t="str">
        <f t="shared" si="51"/>
        <v>-</v>
      </c>
      <c r="L468" s="5" t="s">
        <v>3</v>
      </c>
    </row>
    <row r="469" spans="1:12" x14ac:dyDescent="0.25">
      <c r="A469" s="1">
        <f t="shared" si="49"/>
        <v>365</v>
      </c>
      <c r="B469" s="1" t="s">
        <v>0</v>
      </c>
      <c r="C469" s="1" t="str">
        <f>+IFERROR(VLOOKUP(A469,[1]Consultores!A:C,3,FALSE),"")</f>
        <v>PROPIAS</v>
      </c>
      <c r="D469" s="1" t="str">
        <f>+VLOOKUP(A469,[2]Consultores!A:B,2,FALSE)</f>
        <v>C13:DAVIDRES</v>
      </c>
      <c r="E469" s="1" t="s">
        <v>140</v>
      </c>
      <c r="F469" s="1" t="s">
        <v>173</v>
      </c>
      <c r="G469" s="2">
        <f t="shared" si="46"/>
        <v>0</v>
      </c>
      <c r="H469" s="3">
        <f t="shared" si="47"/>
        <v>0</v>
      </c>
      <c r="I469" s="3">
        <f t="shared" si="50"/>
        <v>0</v>
      </c>
      <c r="J469" s="3">
        <f t="shared" si="48"/>
        <v>0</v>
      </c>
      <c r="K469" s="4" t="str">
        <f t="shared" si="51"/>
        <v>-</v>
      </c>
      <c r="L469" s="5" t="s">
        <v>3</v>
      </c>
    </row>
    <row r="470" spans="1:12" x14ac:dyDescent="0.25">
      <c r="A470" s="1">
        <f t="shared" si="49"/>
        <v>380</v>
      </c>
      <c r="B470" s="1" t="s">
        <v>0</v>
      </c>
      <c r="C470" s="1" t="str">
        <f>+IFERROR(VLOOKUP(A470,[1]Consultores!A:C,3,FALSE),"")</f>
        <v>FRANQUICIAS</v>
      </c>
      <c r="D470" s="1" t="str">
        <f>+VLOOKUP(A470,[2]Consultores!A:B,2,FALSE)</f>
        <v>C12:CLAUDIO</v>
      </c>
      <c r="E470" s="1" t="s">
        <v>140</v>
      </c>
      <c r="F470" s="1" t="s">
        <v>175</v>
      </c>
      <c r="G470" s="2">
        <f t="shared" si="46"/>
        <v>0</v>
      </c>
      <c r="H470" s="3">
        <f t="shared" si="47"/>
        <v>0</v>
      </c>
      <c r="I470" s="3">
        <f t="shared" si="50"/>
        <v>0</v>
      </c>
      <c r="J470" s="3">
        <f t="shared" si="48"/>
        <v>0</v>
      </c>
      <c r="K470" s="4" t="str">
        <f t="shared" si="51"/>
        <v>-</v>
      </c>
      <c r="L470" s="5" t="s">
        <v>3</v>
      </c>
    </row>
    <row r="471" spans="1:12" x14ac:dyDescent="0.25">
      <c r="A471" s="1">
        <f t="shared" si="49"/>
        <v>393</v>
      </c>
      <c r="B471" s="1" t="s">
        <v>0</v>
      </c>
      <c r="C471" s="1" t="str">
        <f>+IFERROR(VLOOKUP(A471,[1]Consultores!A:C,3,FALSE),"")</f>
        <v>FRANQUICIAS</v>
      </c>
      <c r="D471" s="1" t="str">
        <f>+VLOOKUP(A471,[2]Consultores!A:B,2,FALSE)</f>
        <v>C09:NESTOR</v>
      </c>
      <c r="E471" s="1" t="s">
        <v>140</v>
      </c>
      <c r="F471" s="1" t="s">
        <v>176</v>
      </c>
      <c r="G471" s="2">
        <f t="shared" si="46"/>
        <v>0</v>
      </c>
      <c r="H471" s="3">
        <f t="shared" si="47"/>
        <v>0</v>
      </c>
      <c r="I471" s="3">
        <f t="shared" si="50"/>
        <v>0</v>
      </c>
      <c r="J471" s="3">
        <f t="shared" si="48"/>
        <v>0</v>
      </c>
      <c r="K471" s="4" t="str">
        <f t="shared" si="51"/>
        <v>-</v>
      </c>
      <c r="L471" s="5" t="s">
        <v>3</v>
      </c>
    </row>
    <row r="472" spans="1:12" x14ac:dyDescent="0.25">
      <c r="A472" s="1">
        <f t="shared" si="49"/>
        <v>420</v>
      </c>
      <c r="B472" s="1" t="s">
        <v>0</v>
      </c>
      <c r="C472" s="1" t="str">
        <f>+IFERROR(VLOOKUP(A472,[1]Consultores!A:C,3,FALSE),"")</f>
        <v>FRANQUICIAS</v>
      </c>
      <c r="D472" s="1" t="str">
        <f>+VLOOKUP(A472,[2]Consultores!A:B,2,FALSE)</f>
        <v>C14:ANGEL</v>
      </c>
      <c r="E472" s="1" t="s">
        <v>140</v>
      </c>
      <c r="F472" s="1" t="s">
        <v>177</v>
      </c>
      <c r="G472" s="2">
        <f t="shared" si="46"/>
        <v>0</v>
      </c>
      <c r="H472" s="3">
        <f t="shared" si="47"/>
        <v>0</v>
      </c>
      <c r="I472" s="3">
        <f t="shared" si="50"/>
        <v>0</v>
      </c>
      <c r="J472" s="3">
        <f t="shared" si="48"/>
        <v>0</v>
      </c>
      <c r="K472" s="4" t="str">
        <f t="shared" si="51"/>
        <v>-</v>
      </c>
      <c r="L472" s="5" t="s">
        <v>3</v>
      </c>
    </row>
    <row r="473" spans="1:12" x14ac:dyDescent="0.25">
      <c r="A473" s="1">
        <f t="shared" si="49"/>
        <v>421</v>
      </c>
      <c r="B473" s="1" t="s">
        <v>0</v>
      </c>
      <c r="C473" s="1" t="str">
        <f>+IFERROR(VLOOKUP(A473,[1]Consultores!A:C,3,FALSE),"")</f>
        <v>PROPIAS</v>
      </c>
      <c r="D473" s="1" t="str">
        <f>+VLOOKUP(A473,[2]Consultores!A:B,2,FALSE)</f>
        <v>C14:ANGEL</v>
      </c>
      <c r="E473" s="1" t="s">
        <v>140</v>
      </c>
      <c r="F473" s="1" t="s">
        <v>178</v>
      </c>
      <c r="G473" s="2">
        <f t="shared" si="46"/>
        <v>0</v>
      </c>
      <c r="H473" s="3">
        <f t="shared" si="47"/>
        <v>0</v>
      </c>
      <c r="I473" s="3">
        <f t="shared" si="50"/>
        <v>0</v>
      </c>
      <c r="J473" s="3">
        <f t="shared" si="48"/>
        <v>0</v>
      </c>
      <c r="K473" s="4" t="str">
        <f t="shared" si="51"/>
        <v>-</v>
      </c>
      <c r="L473" s="5" t="s">
        <v>3</v>
      </c>
    </row>
    <row r="474" spans="1:12" x14ac:dyDescent="0.25">
      <c r="A474" s="1">
        <f t="shared" si="49"/>
        <v>425</v>
      </c>
      <c r="B474" s="1" t="s">
        <v>0</v>
      </c>
      <c r="C474" s="1" t="str">
        <f>+IFERROR(VLOOKUP(A474,[1]Consultores!A:C,3,FALSE),"")</f>
        <v>FRANQUICIAS</v>
      </c>
      <c r="D474" s="1" t="str">
        <f>+VLOOKUP(A474,[2]Consultores!A:B,2,FALSE)</f>
        <v>C10:IVANESC</v>
      </c>
      <c r="E474" s="1" t="s">
        <v>140</v>
      </c>
      <c r="F474" s="1" t="s">
        <v>179</v>
      </c>
      <c r="G474" s="2">
        <f t="shared" si="46"/>
        <v>0</v>
      </c>
      <c r="H474" s="3">
        <f t="shared" si="47"/>
        <v>0</v>
      </c>
      <c r="I474" s="3">
        <f t="shared" si="50"/>
        <v>0</v>
      </c>
      <c r="J474" s="3">
        <f t="shared" si="48"/>
        <v>0</v>
      </c>
      <c r="K474" s="4" t="str">
        <f t="shared" si="51"/>
        <v>-</v>
      </c>
      <c r="L474" s="5" t="s">
        <v>3</v>
      </c>
    </row>
    <row r="475" spans="1:12" x14ac:dyDescent="0.25">
      <c r="A475" s="1">
        <f t="shared" si="49"/>
        <v>427</v>
      </c>
      <c r="B475" s="1" t="s">
        <v>0</v>
      </c>
      <c r="C475" s="1" t="str">
        <f>+IFERROR(VLOOKUP(A475,[1]Consultores!A:C,3,FALSE),"")</f>
        <v>FRANQUICIAS</v>
      </c>
      <c r="D475" s="1" t="str">
        <f>+VLOOKUP(A475,[2]Consultores!A:B,2,FALSE)</f>
        <v>C12:CLAUDIO</v>
      </c>
      <c r="E475" s="1" t="s">
        <v>140</v>
      </c>
      <c r="F475" s="1" t="s">
        <v>180</v>
      </c>
      <c r="G475" s="2">
        <f t="shared" si="46"/>
        <v>0</v>
      </c>
      <c r="H475" s="3">
        <f t="shared" si="47"/>
        <v>0</v>
      </c>
      <c r="I475" s="3">
        <f t="shared" si="50"/>
        <v>0</v>
      </c>
      <c r="J475" s="3">
        <f t="shared" si="48"/>
        <v>0</v>
      </c>
      <c r="K475" s="4" t="str">
        <f t="shared" si="51"/>
        <v>-</v>
      </c>
      <c r="L475" s="5" t="s">
        <v>3</v>
      </c>
    </row>
    <row r="476" spans="1:12" x14ac:dyDescent="0.25">
      <c r="A476" s="1">
        <f t="shared" si="49"/>
        <v>467</v>
      </c>
      <c r="B476" s="1" t="s">
        <v>0</v>
      </c>
      <c r="C476" s="1" t="str">
        <f>+IFERROR(VLOOKUP(A476,[1]Consultores!A:C,3,FALSE),"")</f>
        <v>FRANQUICIAS</v>
      </c>
      <c r="D476" s="1" t="str">
        <f>+VLOOKUP(A476,[2]Consultores!A:B,2,FALSE)</f>
        <v>C13:DAVIDRES</v>
      </c>
      <c r="E476" s="1" t="s">
        <v>140</v>
      </c>
      <c r="F476" s="1" t="s">
        <v>181</v>
      </c>
      <c r="G476" s="2">
        <f t="shared" si="46"/>
        <v>0</v>
      </c>
      <c r="H476" s="3">
        <f t="shared" si="47"/>
        <v>0</v>
      </c>
      <c r="I476" s="3">
        <f t="shared" si="50"/>
        <v>0</v>
      </c>
      <c r="J476" s="3">
        <f t="shared" si="48"/>
        <v>0</v>
      </c>
      <c r="K476" s="4" t="str">
        <f t="shared" si="51"/>
        <v>-</v>
      </c>
      <c r="L476" s="5" t="s">
        <v>3</v>
      </c>
    </row>
    <row r="477" spans="1:12" x14ac:dyDescent="0.25">
      <c r="A477" s="1">
        <f t="shared" si="49"/>
        <v>485</v>
      </c>
      <c r="B477" s="1" t="s">
        <v>0</v>
      </c>
      <c r="C477" s="1" t="str">
        <f>+IFERROR(VLOOKUP(A477,[1]Consultores!A:C,3,FALSE),"")</f>
        <v>FRANQUICIAS</v>
      </c>
      <c r="D477" s="1" t="str">
        <f>+VLOOKUP(A477,[2]Consultores!A:B,2,FALSE)</f>
        <v>C13:DAVIDRES</v>
      </c>
      <c r="E477" s="1" t="s">
        <v>140</v>
      </c>
      <c r="F477" s="1" t="s">
        <v>183</v>
      </c>
      <c r="G477" s="2">
        <f t="shared" si="46"/>
        <v>0</v>
      </c>
      <c r="H477" s="3">
        <f t="shared" si="47"/>
        <v>0</v>
      </c>
      <c r="I477" s="3">
        <f t="shared" si="50"/>
        <v>0</v>
      </c>
      <c r="J477" s="3">
        <f t="shared" si="48"/>
        <v>0</v>
      </c>
      <c r="K477" s="4" t="str">
        <f t="shared" si="51"/>
        <v>-</v>
      </c>
      <c r="L477" s="5" t="s">
        <v>3</v>
      </c>
    </row>
    <row r="478" spans="1:12" x14ac:dyDescent="0.25">
      <c r="A478" s="1">
        <f t="shared" si="49"/>
        <v>486</v>
      </c>
      <c r="B478" s="1" t="s">
        <v>0</v>
      </c>
      <c r="C478" s="1" t="str">
        <f>+IFERROR(VLOOKUP(A478,[1]Consultores!A:C,3,FALSE),"")</f>
        <v>FRANQUICIAS</v>
      </c>
      <c r="D478" s="1" t="str">
        <f>+VLOOKUP(A478,[2]Consultores!A:B,2,FALSE)</f>
        <v>C13:DAVIDRES</v>
      </c>
      <c r="E478" s="1" t="s">
        <v>140</v>
      </c>
      <c r="F478" s="1" t="s">
        <v>184</v>
      </c>
      <c r="G478" s="2">
        <f t="shared" si="46"/>
        <v>0</v>
      </c>
      <c r="H478" s="3">
        <f t="shared" si="47"/>
        <v>0</v>
      </c>
      <c r="I478" s="3">
        <f t="shared" si="50"/>
        <v>0</v>
      </c>
      <c r="J478" s="3">
        <f t="shared" si="48"/>
        <v>0</v>
      </c>
      <c r="K478" s="4" t="str">
        <f t="shared" si="51"/>
        <v>-</v>
      </c>
      <c r="L478" s="5" t="s">
        <v>3</v>
      </c>
    </row>
    <row r="479" spans="1:12" x14ac:dyDescent="0.25">
      <c r="A479" s="1">
        <f t="shared" si="49"/>
        <v>492</v>
      </c>
      <c r="B479" s="1" t="s">
        <v>0</v>
      </c>
      <c r="C479" s="1" t="str">
        <f>+IFERROR(VLOOKUP(A479,[1]Consultores!A:C,3,FALSE),"")</f>
        <v>FRANQUICIAS</v>
      </c>
      <c r="D479" s="1" t="str">
        <f>+VLOOKUP(A479,[2]Consultores!A:B,2,FALSE)</f>
        <v>C12:CLAUDIO</v>
      </c>
      <c r="E479" s="1" t="s">
        <v>140</v>
      </c>
      <c r="F479" s="1" t="s">
        <v>185</v>
      </c>
      <c r="G479" s="2">
        <f t="shared" si="46"/>
        <v>0</v>
      </c>
      <c r="H479" s="3">
        <f t="shared" si="47"/>
        <v>0</v>
      </c>
      <c r="I479" s="3">
        <f t="shared" si="50"/>
        <v>0</v>
      </c>
      <c r="J479" s="3">
        <f t="shared" si="48"/>
        <v>0</v>
      </c>
      <c r="K479" s="4" t="str">
        <f t="shared" si="51"/>
        <v>-</v>
      </c>
      <c r="L479" s="5" t="s">
        <v>3</v>
      </c>
    </row>
    <row r="480" spans="1:12" x14ac:dyDescent="0.25">
      <c r="A480" s="1">
        <f t="shared" si="49"/>
        <v>551</v>
      </c>
      <c r="B480" s="1" t="s">
        <v>0</v>
      </c>
      <c r="C480" s="1" t="str">
        <f>+IFERROR(VLOOKUP(A480,[1]Consultores!A:C,3,FALSE),"")</f>
        <v>FRANQUICIAS</v>
      </c>
      <c r="D480" s="1" t="str">
        <f>+VLOOKUP(A480,[2]Consultores!A:B,2,FALSE)</f>
        <v>C10:IVANESC</v>
      </c>
      <c r="E480" s="1" t="s">
        <v>140</v>
      </c>
      <c r="F480" s="1" t="s">
        <v>187</v>
      </c>
      <c r="G480" s="2">
        <f t="shared" si="46"/>
        <v>0</v>
      </c>
      <c r="H480" s="3">
        <f t="shared" si="47"/>
        <v>0</v>
      </c>
      <c r="I480" s="3">
        <f t="shared" si="50"/>
        <v>0</v>
      </c>
      <c r="J480" s="3">
        <f t="shared" si="48"/>
        <v>0</v>
      </c>
      <c r="K480" s="4" t="str">
        <f t="shared" si="51"/>
        <v>-</v>
      </c>
      <c r="L480" s="5" t="s">
        <v>3</v>
      </c>
    </row>
    <row r="481" spans="1:12" x14ac:dyDescent="0.25">
      <c r="A481" s="1">
        <f t="shared" si="49"/>
        <v>569</v>
      </c>
      <c r="B481" s="1" t="s">
        <v>0</v>
      </c>
      <c r="C481" s="1" t="str">
        <f>+IFERROR(VLOOKUP(A481,[1]Consultores!A:C,3,FALSE),"")</f>
        <v>FRANQUICIAS</v>
      </c>
      <c r="D481" s="1" t="str">
        <f>+VLOOKUP(A481,[2]Consultores!A:B,2,FALSE)</f>
        <v>C10:IVANESC</v>
      </c>
      <c r="E481" s="1" t="s">
        <v>140</v>
      </c>
      <c r="F481" s="1" t="s">
        <v>188</v>
      </c>
      <c r="G481" s="2">
        <f t="shared" si="46"/>
        <v>0</v>
      </c>
      <c r="H481" s="3">
        <f t="shared" si="47"/>
        <v>0</v>
      </c>
      <c r="I481" s="3">
        <f t="shared" si="50"/>
        <v>0</v>
      </c>
      <c r="J481" s="3">
        <f t="shared" si="48"/>
        <v>0</v>
      </c>
      <c r="K481" s="4" t="str">
        <f t="shared" si="51"/>
        <v>-</v>
      </c>
      <c r="L481" s="5" t="s">
        <v>3</v>
      </c>
    </row>
    <row r="482" spans="1:12" ht="15.75" thickBot="1" x14ac:dyDescent="0.3">
      <c r="A482" s="1">
        <f t="shared" si="49"/>
        <v>634</v>
      </c>
      <c r="B482" s="1" t="s">
        <v>0</v>
      </c>
      <c r="C482" s="1" t="str">
        <f>+IFERROR(VLOOKUP(A482,[1]Consultores!A:C,3,FALSE),"")</f>
        <v>FRANQUICIAS</v>
      </c>
      <c r="D482" s="1" t="str">
        <f>+VLOOKUP(A482,[2]Consultores!A:B,2,FALSE)</f>
        <v>C15:FRANPE</v>
      </c>
      <c r="E482" s="1" t="s">
        <v>140</v>
      </c>
      <c r="F482" s="1" t="s">
        <v>191</v>
      </c>
      <c r="G482" s="2">
        <f t="shared" si="46"/>
        <v>0</v>
      </c>
      <c r="H482" s="3">
        <f t="shared" si="47"/>
        <v>0</v>
      </c>
      <c r="I482" s="3">
        <f t="shared" si="50"/>
        <v>0</v>
      </c>
      <c r="J482" s="3">
        <f t="shared" si="48"/>
        <v>0</v>
      </c>
      <c r="K482" s="4" t="str">
        <f t="shared" si="51"/>
        <v>-</v>
      </c>
      <c r="L482" s="5" t="s">
        <v>3</v>
      </c>
    </row>
    <row r="483" spans="1:12" x14ac:dyDescent="0.25">
      <c r="A483" s="1">
        <f t="shared" si="49"/>
        <v>658</v>
      </c>
      <c r="B483" s="1" t="s">
        <v>0</v>
      </c>
      <c r="C483" s="1" t="str">
        <f>+IFERROR(VLOOKUP(A483,[1]Consultores!A:C,3,FALSE),"")</f>
        <v>FRANQUICIAS</v>
      </c>
      <c r="D483" s="1" t="str">
        <f>+VLOOKUP(A483,[2]Consultores!A:B,2,FALSE)</f>
        <v>C12:CLAUDIO</v>
      </c>
      <c r="E483" s="1" t="s">
        <v>140</v>
      </c>
      <c r="F483" s="1" t="s">
        <v>192</v>
      </c>
      <c r="G483" s="2">
        <f t="shared" si="46"/>
        <v>0</v>
      </c>
      <c r="H483" s="3">
        <f t="shared" si="47"/>
        <v>0</v>
      </c>
      <c r="I483" s="3">
        <f t="shared" si="50"/>
        <v>0</v>
      </c>
      <c r="J483" s="3">
        <f t="shared" si="48"/>
        <v>0</v>
      </c>
      <c r="K483" s="4" t="str">
        <f t="shared" si="51"/>
        <v>-</v>
      </c>
      <c r="L483" s="12" t="s">
        <v>3</v>
      </c>
    </row>
    <row r="484" spans="1:12" x14ac:dyDescent="0.25">
      <c r="A484" s="1">
        <f t="shared" si="49"/>
        <v>663</v>
      </c>
      <c r="B484" s="1" t="s">
        <v>0</v>
      </c>
      <c r="C484" s="1" t="str">
        <f>+IFERROR(VLOOKUP(A484,[1]Consultores!A:C,3,FALSE),"")</f>
        <v>FRANQUICIAS</v>
      </c>
      <c r="D484" s="1" t="str">
        <f>+VLOOKUP(A484,[2]Consultores!A:B,2,FALSE)</f>
        <v>C12:CLAUDIO</v>
      </c>
      <c r="E484" s="1" t="s">
        <v>140</v>
      </c>
      <c r="F484" s="1" t="s">
        <v>193</v>
      </c>
      <c r="G484" s="2">
        <f t="shared" si="46"/>
        <v>0</v>
      </c>
      <c r="H484" s="3">
        <f t="shared" si="47"/>
        <v>0</v>
      </c>
      <c r="I484" s="3">
        <f t="shared" si="50"/>
        <v>0</v>
      </c>
      <c r="J484" s="3">
        <f t="shared" si="48"/>
        <v>0</v>
      </c>
      <c r="K484" s="4" t="str">
        <f t="shared" si="51"/>
        <v>-</v>
      </c>
      <c r="L484" s="5" t="s">
        <v>3</v>
      </c>
    </row>
    <row r="485" spans="1:12" x14ac:dyDescent="0.25">
      <c r="A485" s="1">
        <f t="shared" si="49"/>
        <v>672</v>
      </c>
      <c r="B485" s="1" t="s">
        <v>0</v>
      </c>
      <c r="C485" s="1" t="str">
        <f>+IFERROR(VLOOKUP(A485,[1]Consultores!A:C,3,FALSE),"")</f>
        <v>PROPIAS</v>
      </c>
      <c r="D485" s="1" t="str">
        <f>+VLOOKUP(A485,[2]Consultores!A:B,2,FALSE)</f>
        <v>C13:DAVIDRES</v>
      </c>
      <c r="E485" s="1" t="s">
        <v>140</v>
      </c>
      <c r="F485" s="1" t="s">
        <v>194</v>
      </c>
      <c r="G485" s="2">
        <f t="shared" si="46"/>
        <v>0</v>
      </c>
      <c r="H485" s="3">
        <f t="shared" si="47"/>
        <v>0</v>
      </c>
      <c r="I485" s="3">
        <f t="shared" si="50"/>
        <v>0</v>
      </c>
      <c r="J485" s="3">
        <f t="shared" si="48"/>
        <v>0</v>
      </c>
      <c r="K485" s="4" t="str">
        <f t="shared" si="51"/>
        <v>-</v>
      </c>
      <c r="L485" s="5" t="s">
        <v>3</v>
      </c>
    </row>
    <row r="486" spans="1:12" x14ac:dyDescent="0.25">
      <c r="A486" s="1">
        <f t="shared" si="49"/>
        <v>689</v>
      </c>
      <c r="B486" s="1" t="s">
        <v>0</v>
      </c>
      <c r="C486" s="1" t="str">
        <f>+IFERROR(VLOOKUP(A486,[1]Consultores!A:C,3,FALSE),"")</f>
        <v>FRANQUICIAS</v>
      </c>
      <c r="D486" s="1" t="str">
        <f>+VLOOKUP(A486,[2]Consultores!A:B,2,FALSE)</f>
        <v>C11:LUISMI</v>
      </c>
      <c r="E486" s="1" t="s">
        <v>140</v>
      </c>
      <c r="F486" s="1" t="s">
        <v>195</v>
      </c>
      <c r="G486" s="2">
        <f t="shared" si="46"/>
        <v>0</v>
      </c>
      <c r="H486" s="3">
        <f t="shared" si="47"/>
        <v>0</v>
      </c>
      <c r="I486" s="3">
        <f t="shared" si="50"/>
        <v>0</v>
      </c>
      <c r="J486" s="3">
        <f t="shared" si="48"/>
        <v>0</v>
      </c>
      <c r="K486" s="4" t="str">
        <f t="shared" si="51"/>
        <v>-</v>
      </c>
      <c r="L486" s="5" t="s">
        <v>3</v>
      </c>
    </row>
    <row r="487" spans="1:12" x14ac:dyDescent="0.25">
      <c r="A487" s="1">
        <f t="shared" si="49"/>
        <v>692</v>
      </c>
      <c r="B487" s="1" t="s">
        <v>0</v>
      </c>
      <c r="C487" s="1" t="str">
        <f>+IFERROR(VLOOKUP(A487,[1]Consultores!A:C,3,FALSE),"")</f>
        <v>PROPIAS</v>
      </c>
      <c r="D487" s="1" t="str">
        <f>+VLOOKUP(A487,[2]Consultores!A:B,2,FALSE)</f>
        <v>C14:ANGEL</v>
      </c>
      <c r="E487" s="1" t="s">
        <v>140</v>
      </c>
      <c r="F487" s="1" t="s">
        <v>196</v>
      </c>
      <c r="G487" s="2">
        <f t="shared" si="46"/>
        <v>0</v>
      </c>
      <c r="H487" s="3">
        <f t="shared" si="47"/>
        <v>0</v>
      </c>
      <c r="I487" s="3">
        <f t="shared" si="50"/>
        <v>0</v>
      </c>
      <c r="J487" s="3">
        <f t="shared" si="48"/>
        <v>0</v>
      </c>
      <c r="K487" s="4" t="str">
        <f t="shared" si="51"/>
        <v>-</v>
      </c>
      <c r="L487" s="5" t="s">
        <v>3</v>
      </c>
    </row>
    <row r="488" spans="1:12" x14ac:dyDescent="0.25">
      <c r="A488" s="1">
        <f t="shared" si="49"/>
        <v>703</v>
      </c>
      <c r="B488" s="1" t="s">
        <v>0</v>
      </c>
      <c r="C488" s="1" t="str">
        <f>+IFERROR(VLOOKUP(A488,[1]Consultores!A:C,3,FALSE),"")</f>
        <v>FRANQUICIAS</v>
      </c>
      <c r="D488" s="1" t="str">
        <f>+VLOOKUP(A488,[2]Consultores!A:B,2,FALSE)</f>
        <v>C14:ANGEL</v>
      </c>
      <c r="E488" s="1" t="s">
        <v>140</v>
      </c>
      <c r="F488" s="1" t="s">
        <v>197</v>
      </c>
      <c r="G488" s="2">
        <f t="shared" si="46"/>
        <v>0</v>
      </c>
      <c r="H488" s="3">
        <f t="shared" si="47"/>
        <v>0</v>
      </c>
      <c r="I488" s="3">
        <f t="shared" si="50"/>
        <v>0</v>
      </c>
      <c r="J488" s="3">
        <f t="shared" si="48"/>
        <v>0</v>
      </c>
      <c r="K488" s="4" t="str">
        <f t="shared" si="51"/>
        <v>-</v>
      </c>
      <c r="L488" s="5" t="s">
        <v>3</v>
      </c>
    </row>
    <row r="489" spans="1:12" x14ac:dyDescent="0.25">
      <c r="A489" s="1">
        <f t="shared" si="49"/>
        <v>721</v>
      </c>
      <c r="B489" s="1" t="s">
        <v>0</v>
      </c>
      <c r="C489" s="1" t="str">
        <f>+IFERROR(VLOOKUP(A489,[1]Consultores!A:C,3,FALSE),"")</f>
        <v>PROPIAS</v>
      </c>
      <c r="D489" s="1" t="str">
        <f>+VLOOKUP(A489,[2]Consultores!A:B,2,FALSE)</f>
        <v>C14:ANGEL</v>
      </c>
      <c r="E489" s="1" t="s">
        <v>140</v>
      </c>
      <c r="F489" s="1" t="s">
        <v>198</v>
      </c>
      <c r="G489" s="2">
        <f t="shared" si="46"/>
        <v>0</v>
      </c>
      <c r="H489" s="3">
        <f t="shared" si="47"/>
        <v>0</v>
      </c>
      <c r="I489" s="3">
        <f t="shared" si="50"/>
        <v>0</v>
      </c>
      <c r="J489" s="3">
        <f t="shared" si="48"/>
        <v>0</v>
      </c>
      <c r="K489" s="4" t="str">
        <f t="shared" si="51"/>
        <v>-</v>
      </c>
      <c r="L489" s="5" t="s">
        <v>3</v>
      </c>
    </row>
    <row r="490" spans="1:12" x14ac:dyDescent="0.25">
      <c r="A490" s="1">
        <f t="shared" si="49"/>
        <v>725</v>
      </c>
      <c r="B490" s="1" t="s">
        <v>0</v>
      </c>
      <c r="C490" s="1" t="str">
        <f>+IFERROR(VLOOKUP(A490,[1]Consultores!A:C,3,FALSE),"")</f>
        <v>FRANQUICIAS</v>
      </c>
      <c r="D490" s="1" t="str">
        <f>+VLOOKUP(A490,[2]Consultores!A:B,2,FALSE)</f>
        <v>C12:CLAUDIO</v>
      </c>
      <c r="E490" s="1" t="s">
        <v>140</v>
      </c>
      <c r="F490" s="1" t="s">
        <v>199</v>
      </c>
      <c r="G490" s="2">
        <f t="shared" si="46"/>
        <v>0</v>
      </c>
      <c r="H490" s="3">
        <f t="shared" si="47"/>
        <v>0</v>
      </c>
      <c r="I490" s="3">
        <f t="shared" si="50"/>
        <v>0</v>
      </c>
      <c r="J490" s="3">
        <f t="shared" si="48"/>
        <v>0</v>
      </c>
      <c r="K490" s="4" t="str">
        <f t="shared" si="51"/>
        <v>-</v>
      </c>
      <c r="L490" s="5" t="s">
        <v>3</v>
      </c>
    </row>
    <row r="491" spans="1:12" x14ac:dyDescent="0.25">
      <c r="A491" s="1">
        <f t="shared" si="49"/>
        <v>732</v>
      </c>
      <c r="B491" s="1" t="s">
        <v>0</v>
      </c>
      <c r="C491" s="1" t="str">
        <f>+IFERROR(VLOOKUP(A491,[1]Consultores!A:C,3,FALSE),"")</f>
        <v>FRANQUICIAS</v>
      </c>
      <c r="D491" s="1" t="str">
        <f>+VLOOKUP(A491,[2]Consultores!A:B,2,FALSE)</f>
        <v>C13:DAVIDRES</v>
      </c>
      <c r="E491" s="1" t="s">
        <v>140</v>
      </c>
      <c r="F491" s="1" t="s">
        <v>200</v>
      </c>
      <c r="G491" s="2">
        <f t="shared" si="46"/>
        <v>0</v>
      </c>
      <c r="H491" s="3">
        <f t="shared" si="47"/>
        <v>0</v>
      </c>
      <c r="I491" s="3">
        <f t="shared" si="50"/>
        <v>0</v>
      </c>
      <c r="J491" s="3">
        <f t="shared" si="48"/>
        <v>0</v>
      </c>
      <c r="K491" s="4" t="str">
        <f t="shared" si="51"/>
        <v>-</v>
      </c>
      <c r="L491" s="5" t="s">
        <v>3</v>
      </c>
    </row>
    <row r="492" spans="1:12" x14ac:dyDescent="0.25">
      <c r="A492" s="1">
        <f t="shared" si="49"/>
        <v>749</v>
      </c>
      <c r="B492" s="1" t="s">
        <v>0</v>
      </c>
      <c r="C492" s="1" t="str">
        <f>+IFERROR(VLOOKUP(A492,[1]Consultores!A:C,3,FALSE),"")</f>
        <v>FRANQUICIAS</v>
      </c>
      <c r="D492" s="1" t="str">
        <f>+VLOOKUP(A492,[2]Consultores!A:B,2,FALSE)</f>
        <v>C10:IVANESC</v>
      </c>
      <c r="E492" s="1" t="s">
        <v>140</v>
      </c>
      <c r="F492" s="1" t="s">
        <v>203</v>
      </c>
      <c r="G492" s="2">
        <f t="shared" si="46"/>
        <v>0</v>
      </c>
      <c r="H492" s="3">
        <f t="shared" si="47"/>
        <v>0</v>
      </c>
      <c r="I492" s="3">
        <f t="shared" si="50"/>
        <v>0</v>
      </c>
      <c r="J492" s="3">
        <f t="shared" si="48"/>
        <v>0</v>
      </c>
      <c r="K492" s="4" t="str">
        <f t="shared" si="51"/>
        <v>-</v>
      </c>
      <c r="L492" s="5" t="s">
        <v>3</v>
      </c>
    </row>
    <row r="493" spans="1:12" x14ac:dyDescent="0.25">
      <c r="A493" s="1">
        <f t="shared" si="49"/>
        <v>775</v>
      </c>
      <c r="B493" s="1" t="s">
        <v>0</v>
      </c>
      <c r="C493" s="1" t="str">
        <f>+IFERROR(VLOOKUP(A493,[1]Consultores!A:C,3,FALSE),"")</f>
        <v>FRANQUICIAS</v>
      </c>
      <c r="D493" s="1" t="str">
        <f>+VLOOKUP(A493,[2]Consultores!A:B,2,FALSE)</f>
        <v>C09:NESTOR</v>
      </c>
      <c r="E493" s="1" t="s">
        <v>140</v>
      </c>
      <c r="F493" s="1" t="s">
        <v>208</v>
      </c>
      <c r="G493" s="2">
        <f t="shared" si="46"/>
        <v>0</v>
      </c>
      <c r="H493" s="3">
        <f t="shared" si="47"/>
        <v>0</v>
      </c>
      <c r="I493" s="3">
        <f t="shared" si="50"/>
        <v>0</v>
      </c>
      <c r="J493" s="3">
        <f t="shared" si="48"/>
        <v>0</v>
      </c>
      <c r="K493" s="4" t="str">
        <f t="shared" si="51"/>
        <v>-</v>
      </c>
      <c r="L493" s="5" t="s">
        <v>3</v>
      </c>
    </row>
    <row r="494" spans="1:12" x14ac:dyDescent="0.25">
      <c r="A494" s="1">
        <f t="shared" si="49"/>
        <v>784</v>
      </c>
      <c r="B494" s="1" t="s">
        <v>0</v>
      </c>
      <c r="C494" s="1" t="str">
        <f>+IFERROR(VLOOKUP(A494,[1]Consultores!A:C,3,FALSE),"")</f>
        <v>FRANQUICIAS</v>
      </c>
      <c r="D494" s="1" t="str">
        <f>+VLOOKUP(A494,[2]Consultores!A:B,2,FALSE)</f>
        <v>C14:ANGEL</v>
      </c>
      <c r="E494" s="1" t="s">
        <v>140</v>
      </c>
      <c r="F494" s="1" t="s">
        <v>209</v>
      </c>
      <c r="G494" s="2">
        <f t="shared" si="46"/>
        <v>0</v>
      </c>
      <c r="H494" s="3">
        <f t="shared" si="47"/>
        <v>0</v>
      </c>
      <c r="I494" s="3">
        <f t="shared" si="50"/>
        <v>0</v>
      </c>
      <c r="J494" s="3">
        <f t="shared" si="48"/>
        <v>0</v>
      </c>
      <c r="K494" s="4" t="str">
        <f t="shared" si="51"/>
        <v>-</v>
      </c>
      <c r="L494" s="5" t="s">
        <v>3</v>
      </c>
    </row>
    <row r="495" spans="1:12" x14ac:dyDescent="0.25">
      <c r="A495" s="1">
        <f t="shared" si="49"/>
        <v>785</v>
      </c>
      <c r="B495" s="1" t="s">
        <v>0</v>
      </c>
      <c r="C495" s="1" t="str">
        <f>+IFERROR(VLOOKUP(A495,[1]Consultores!A:C,3,FALSE),"")</f>
        <v>PROPIAS</v>
      </c>
      <c r="D495" s="1" t="str">
        <f>+VLOOKUP(A495,[2]Consultores!A:B,2,FALSE)</f>
        <v>C13:DAVIDRES</v>
      </c>
      <c r="E495" s="1" t="s">
        <v>140</v>
      </c>
      <c r="F495" s="1" t="s">
        <v>210</v>
      </c>
      <c r="G495" s="2">
        <f t="shared" si="46"/>
        <v>0</v>
      </c>
      <c r="H495" s="3">
        <f t="shared" si="47"/>
        <v>0</v>
      </c>
      <c r="I495" s="3">
        <f t="shared" si="50"/>
        <v>0</v>
      </c>
      <c r="J495" s="3">
        <f t="shared" si="48"/>
        <v>0</v>
      </c>
      <c r="K495" s="4" t="str">
        <f t="shared" si="51"/>
        <v>-</v>
      </c>
      <c r="L495" s="5" t="s">
        <v>3</v>
      </c>
    </row>
    <row r="496" spans="1:12" x14ac:dyDescent="0.25">
      <c r="A496" s="1">
        <f t="shared" si="49"/>
        <v>795</v>
      </c>
      <c r="B496" s="1" t="s">
        <v>0</v>
      </c>
      <c r="C496" s="1" t="str">
        <f>+IFERROR(VLOOKUP(A496,[1]Consultores!A:C,3,FALSE),"")</f>
        <v>PROPIAS</v>
      </c>
      <c r="D496" s="1" t="str">
        <f>+VLOOKUP(A496,[2]Consultores!A:B,2,FALSE)</f>
        <v>C14:ANGEL</v>
      </c>
      <c r="E496" s="1" t="s">
        <v>140</v>
      </c>
      <c r="F496" s="1" t="s">
        <v>211</v>
      </c>
      <c r="G496" s="2">
        <f t="shared" si="46"/>
        <v>0</v>
      </c>
      <c r="H496" s="3">
        <f t="shared" si="47"/>
        <v>0</v>
      </c>
      <c r="I496" s="3">
        <f t="shared" si="50"/>
        <v>0</v>
      </c>
      <c r="J496" s="3">
        <f t="shared" si="48"/>
        <v>0</v>
      </c>
      <c r="K496" s="4" t="str">
        <f t="shared" si="51"/>
        <v>-</v>
      </c>
      <c r="L496" s="5" t="s">
        <v>3</v>
      </c>
    </row>
    <row r="497" spans="1:12" x14ac:dyDescent="0.25">
      <c r="A497" s="1">
        <f t="shared" si="49"/>
        <v>810</v>
      </c>
      <c r="B497" s="1" t="s">
        <v>0</v>
      </c>
      <c r="C497" s="1" t="str">
        <f>+IFERROR(VLOOKUP(A497,[1]Consultores!A:C,3,FALSE),"")</f>
        <v>FRANQUICIAS</v>
      </c>
      <c r="D497" s="1" t="str">
        <f>+VLOOKUP(A497,[2]Consultores!A:B,2,FALSE)</f>
        <v>C15:FRANPE</v>
      </c>
      <c r="E497" s="1" t="s">
        <v>140</v>
      </c>
      <c r="F497" s="1" t="s">
        <v>212</v>
      </c>
      <c r="G497" s="2">
        <f t="shared" si="46"/>
        <v>0</v>
      </c>
      <c r="H497" s="3">
        <f t="shared" si="47"/>
        <v>0</v>
      </c>
      <c r="I497" s="3">
        <f t="shared" si="50"/>
        <v>0</v>
      </c>
      <c r="J497" s="3">
        <f t="shared" si="48"/>
        <v>0</v>
      </c>
      <c r="K497" s="4" t="str">
        <f t="shared" si="51"/>
        <v>-</v>
      </c>
      <c r="L497" s="5" t="s">
        <v>3</v>
      </c>
    </row>
    <row r="498" spans="1:12" x14ac:dyDescent="0.25">
      <c r="A498" s="1">
        <f t="shared" si="49"/>
        <v>815</v>
      </c>
      <c r="B498" s="1" t="s">
        <v>0</v>
      </c>
      <c r="C498" s="1" t="str">
        <f>+IFERROR(VLOOKUP(A498,[1]Consultores!A:C,3,FALSE),"")</f>
        <v>PROPIAS</v>
      </c>
      <c r="D498" s="1" t="str">
        <f>+VLOOKUP(A498,[2]Consultores!A:B,2,FALSE)</f>
        <v>C13:DAVIDRES</v>
      </c>
      <c r="E498" s="1" t="s">
        <v>140</v>
      </c>
      <c r="F498" s="1" t="s">
        <v>213</v>
      </c>
      <c r="G498" s="2">
        <f t="shared" si="46"/>
        <v>0</v>
      </c>
      <c r="H498" s="3">
        <f t="shared" si="47"/>
        <v>0</v>
      </c>
      <c r="I498" s="3">
        <f t="shared" si="50"/>
        <v>0</v>
      </c>
      <c r="J498" s="3">
        <f t="shared" si="48"/>
        <v>0</v>
      </c>
      <c r="K498" s="4" t="str">
        <f t="shared" si="51"/>
        <v>-</v>
      </c>
      <c r="L498" s="5" t="s">
        <v>3</v>
      </c>
    </row>
    <row r="499" spans="1:12" x14ac:dyDescent="0.25">
      <c r="A499" s="1">
        <f t="shared" si="49"/>
        <v>818</v>
      </c>
      <c r="B499" s="1" t="s">
        <v>0</v>
      </c>
      <c r="C499" s="1" t="str">
        <f>+IFERROR(VLOOKUP(A499,[1]Consultores!A:C,3,FALSE),"")</f>
        <v>FRANQUICIAS</v>
      </c>
      <c r="D499" s="1" t="str">
        <f>+VLOOKUP(A499,[2]Consultores!A:B,2,FALSE)</f>
        <v>C09:NESTOR</v>
      </c>
      <c r="E499" s="1" t="s">
        <v>140</v>
      </c>
      <c r="F499" s="1" t="s">
        <v>214</v>
      </c>
      <c r="G499" s="2">
        <f t="shared" si="46"/>
        <v>0</v>
      </c>
      <c r="H499" s="3">
        <f t="shared" si="47"/>
        <v>0</v>
      </c>
      <c r="I499" s="3">
        <f t="shared" si="50"/>
        <v>0</v>
      </c>
      <c r="J499" s="3">
        <f t="shared" si="48"/>
        <v>0</v>
      </c>
      <c r="K499" s="4" t="str">
        <f t="shared" si="51"/>
        <v>-</v>
      </c>
      <c r="L499" s="5" t="s">
        <v>3</v>
      </c>
    </row>
    <row r="500" spans="1:12" x14ac:dyDescent="0.25">
      <c r="A500" s="1">
        <f t="shared" si="49"/>
        <v>823</v>
      </c>
      <c r="B500" s="1" t="s">
        <v>0</v>
      </c>
      <c r="C500" s="1" t="str">
        <f>+IFERROR(VLOOKUP(A500,[1]Consultores!A:C,3,FALSE),"")</f>
        <v>FRANQUICIAS</v>
      </c>
      <c r="D500" s="1" t="str">
        <f>+VLOOKUP(A500,[2]Consultores!A:B,2,FALSE)</f>
        <v>C13:DAVIDRES</v>
      </c>
      <c r="E500" s="1" t="s">
        <v>140</v>
      </c>
      <c r="F500" s="1" t="s">
        <v>215</v>
      </c>
      <c r="G500" s="2">
        <f t="shared" si="46"/>
        <v>0</v>
      </c>
      <c r="H500" s="3">
        <f t="shared" si="47"/>
        <v>0</v>
      </c>
      <c r="I500" s="3">
        <f t="shared" si="50"/>
        <v>0</v>
      </c>
      <c r="J500" s="3">
        <f t="shared" si="48"/>
        <v>0</v>
      </c>
      <c r="K500" s="4" t="str">
        <f t="shared" si="51"/>
        <v>-</v>
      </c>
      <c r="L500" s="5" t="s">
        <v>3</v>
      </c>
    </row>
    <row r="501" spans="1:12" x14ac:dyDescent="0.25">
      <c r="A501" s="1">
        <f t="shared" si="49"/>
        <v>830</v>
      </c>
      <c r="B501" s="1" t="s">
        <v>0</v>
      </c>
      <c r="C501" s="1" t="str">
        <f>+IFERROR(VLOOKUP(A501,[1]Consultores!A:C,3,FALSE),"")</f>
        <v>FRANQUICIAS</v>
      </c>
      <c r="D501" s="1" t="str">
        <f>+VLOOKUP(A501,[2]Consultores!A:B,2,FALSE)</f>
        <v>C15:FRANPE</v>
      </c>
      <c r="E501" s="1" t="s">
        <v>140</v>
      </c>
      <c r="F501" s="1" t="s">
        <v>217</v>
      </c>
      <c r="G501" s="2">
        <f t="shared" si="46"/>
        <v>0</v>
      </c>
      <c r="H501" s="3">
        <f t="shared" si="47"/>
        <v>0</v>
      </c>
      <c r="I501" s="3">
        <f t="shared" si="50"/>
        <v>0</v>
      </c>
      <c r="J501" s="3">
        <f t="shared" si="48"/>
        <v>0</v>
      </c>
      <c r="K501" s="4" t="str">
        <f t="shared" si="51"/>
        <v>-</v>
      </c>
      <c r="L501" s="5" t="s">
        <v>3</v>
      </c>
    </row>
    <row r="502" spans="1:12" x14ac:dyDescent="0.25">
      <c r="A502" s="1">
        <f t="shared" si="49"/>
        <v>837</v>
      </c>
      <c r="B502" s="1" t="s">
        <v>0</v>
      </c>
      <c r="C502" s="1" t="str">
        <f>+IFERROR(VLOOKUP(A502,[1]Consultores!A:C,3,FALSE),"")</f>
        <v>FRANQUICIAS</v>
      </c>
      <c r="D502" s="1" t="str">
        <f>+VLOOKUP(A502,[2]Consultores!A:B,2,FALSE)</f>
        <v>C12:CLAUDIO</v>
      </c>
      <c r="E502" s="1" t="s">
        <v>140</v>
      </c>
      <c r="F502" s="1" t="s">
        <v>219</v>
      </c>
      <c r="G502" s="2">
        <f t="shared" si="46"/>
        <v>0</v>
      </c>
      <c r="H502" s="3">
        <f t="shared" si="47"/>
        <v>0</v>
      </c>
      <c r="I502" s="3">
        <f t="shared" si="50"/>
        <v>0</v>
      </c>
      <c r="J502" s="3">
        <f t="shared" si="48"/>
        <v>0</v>
      </c>
      <c r="K502" s="4" t="str">
        <f t="shared" si="51"/>
        <v>-</v>
      </c>
      <c r="L502" s="5" t="s">
        <v>3</v>
      </c>
    </row>
    <row r="503" spans="1:12" x14ac:dyDescent="0.25">
      <c r="A503" s="1">
        <f t="shared" si="49"/>
        <v>845</v>
      </c>
      <c r="B503" s="1" t="s">
        <v>0</v>
      </c>
      <c r="C503" s="1" t="str">
        <f>+IFERROR(VLOOKUP(A503,[1]Consultores!A:C,3,FALSE),"")</f>
        <v>FRANQUICIAS</v>
      </c>
      <c r="D503" s="1" t="str">
        <f>+VLOOKUP(A503,[2]Consultores!A:B,2,FALSE)</f>
        <v>C15:FRANPE</v>
      </c>
      <c r="E503" s="1" t="s">
        <v>140</v>
      </c>
      <c r="F503" s="1" t="s">
        <v>220</v>
      </c>
      <c r="G503" s="2">
        <f t="shared" si="46"/>
        <v>0</v>
      </c>
      <c r="H503" s="3">
        <f t="shared" si="47"/>
        <v>0</v>
      </c>
      <c r="I503" s="3">
        <f t="shared" si="50"/>
        <v>0</v>
      </c>
      <c r="J503" s="3">
        <f t="shared" si="48"/>
        <v>0</v>
      </c>
      <c r="K503" s="4" t="str">
        <f t="shared" si="51"/>
        <v>-</v>
      </c>
      <c r="L503" s="5" t="s">
        <v>3</v>
      </c>
    </row>
    <row r="504" spans="1:12" x14ac:dyDescent="0.25">
      <c r="A504" s="1">
        <f t="shared" si="49"/>
        <v>855</v>
      </c>
      <c r="B504" s="1" t="s">
        <v>0</v>
      </c>
      <c r="C504" s="1" t="str">
        <f>+IFERROR(VLOOKUP(A504,[1]Consultores!A:C,3,FALSE),"")</f>
        <v>FRANQUICIAS</v>
      </c>
      <c r="D504" s="1" t="str">
        <f>+VLOOKUP(A504,[2]Consultores!A:B,2,FALSE)</f>
        <v>C15:FRANPE</v>
      </c>
      <c r="E504" s="1" t="s">
        <v>140</v>
      </c>
      <c r="F504" s="1" t="s">
        <v>222</v>
      </c>
      <c r="G504" s="2">
        <f t="shared" si="46"/>
        <v>0</v>
      </c>
      <c r="H504" s="3">
        <f t="shared" si="47"/>
        <v>0</v>
      </c>
      <c r="I504" s="3">
        <f t="shared" si="50"/>
        <v>0</v>
      </c>
      <c r="J504" s="3">
        <f t="shared" si="48"/>
        <v>0</v>
      </c>
      <c r="K504" s="4" t="str">
        <f t="shared" si="51"/>
        <v>-</v>
      </c>
      <c r="L504" s="5" t="s">
        <v>3</v>
      </c>
    </row>
    <row r="505" spans="1:12" x14ac:dyDescent="0.25">
      <c r="A505" s="1">
        <f t="shared" si="49"/>
        <v>872</v>
      </c>
      <c r="B505" s="1" t="s">
        <v>0</v>
      </c>
      <c r="C505" s="1" t="str">
        <f>+IFERROR(VLOOKUP(A505,[1]Consultores!A:C,3,FALSE),"")</f>
        <v>FRANQUICIAS</v>
      </c>
      <c r="D505" s="1" t="str">
        <f>+VLOOKUP(A505,[2]Consultores!A:B,2,FALSE)</f>
        <v>C13:DAVIDRES</v>
      </c>
      <c r="E505" s="1" t="s">
        <v>140</v>
      </c>
      <c r="F505" s="1" t="s">
        <v>223</v>
      </c>
      <c r="G505" s="2">
        <f t="shared" si="46"/>
        <v>0</v>
      </c>
      <c r="H505" s="3">
        <f t="shared" si="47"/>
        <v>0</v>
      </c>
      <c r="I505" s="3">
        <f t="shared" si="50"/>
        <v>0</v>
      </c>
      <c r="J505" s="3">
        <f t="shared" si="48"/>
        <v>0</v>
      </c>
      <c r="K505" s="4" t="str">
        <f t="shared" si="51"/>
        <v>-</v>
      </c>
      <c r="L505" s="5" t="s">
        <v>3</v>
      </c>
    </row>
    <row r="506" spans="1:12" x14ac:dyDescent="0.25">
      <c r="A506" s="1">
        <f t="shared" si="49"/>
        <v>883</v>
      </c>
      <c r="B506" s="1" t="s">
        <v>0</v>
      </c>
      <c r="C506" s="1" t="str">
        <f>+IFERROR(VLOOKUP(A506,[1]Consultores!A:C,3,FALSE),"")</f>
        <v>FRANQUICIAS</v>
      </c>
      <c r="D506" s="1" t="str">
        <f>+VLOOKUP(A506,[2]Consultores!A:B,2,FALSE)</f>
        <v>C14:ANGEL</v>
      </c>
      <c r="E506" s="1" t="s">
        <v>140</v>
      </c>
      <c r="F506" s="1" t="s">
        <v>224</v>
      </c>
      <c r="G506" s="2">
        <f t="shared" si="46"/>
        <v>0</v>
      </c>
      <c r="H506" s="3">
        <f t="shared" si="47"/>
        <v>0</v>
      </c>
      <c r="I506" s="3">
        <f t="shared" si="50"/>
        <v>0</v>
      </c>
      <c r="J506" s="3">
        <f t="shared" si="48"/>
        <v>0</v>
      </c>
      <c r="K506" s="4" t="str">
        <f t="shared" si="51"/>
        <v>-</v>
      </c>
      <c r="L506" s="5" t="s">
        <v>3</v>
      </c>
    </row>
    <row r="507" spans="1:12" x14ac:dyDescent="0.25">
      <c r="A507" s="1">
        <f t="shared" si="49"/>
        <v>891</v>
      </c>
      <c r="B507" s="1" t="s">
        <v>0</v>
      </c>
      <c r="C507" s="1" t="str">
        <f>+IFERROR(VLOOKUP(A507,[1]Consultores!A:C,3,FALSE),"")</f>
        <v>FRANQUICIAS</v>
      </c>
      <c r="D507" s="1" t="str">
        <f>+VLOOKUP(A507,[2]Consultores!A:B,2,FALSE)</f>
        <v>C10:IVANESC</v>
      </c>
      <c r="E507" s="1" t="s">
        <v>140</v>
      </c>
      <c r="F507" s="1" t="s">
        <v>225</v>
      </c>
      <c r="G507" s="2">
        <f t="shared" si="46"/>
        <v>0</v>
      </c>
      <c r="H507" s="3">
        <f t="shared" si="47"/>
        <v>0</v>
      </c>
      <c r="I507" s="3">
        <f t="shared" si="50"/>
        <v>0</v>
      </c>
      <c r="J507" s="3">
        <f t="shared" si="48"/>
        <v>0</v>
      </c>
      <c r="K507" s="4" t="str">
        <f t="shared" si="51"/>
        <v>-</v>
      </c>
      <c r="L507" s="5" t="s">
        <v>3</v>
      </c>
    </row>
    <row r="508" spans="1:12" x14ac:dyDescent="0.25">
      <c r="A508" s="1">
        <f t="shared" si="49"/>
        <v>911</v>
      </c>
      <c r="B508" s="1" t="s">
        <v>0</v>
      </c>
      <c r="C508" s="1" t="str">
        <f>+IFERROR(VLOOKUP(A508,[1]Consultores!A:C,3,FALSE),"")</f>
        <v>FRANQUICIAS</v>
      </c>
      <c r="D508" s="1" t="str">
        <f>+VLOOKUP(A508,[2]Consultores!A:B,2,FALSE)</f>
        <v>C15:FRANPE</v>
      </c>
      <c r="E508" s="1" t="s">
        <v>140</v>
      </c>
      <c r="F508" s="1" t="s">
        <v>226</v>
      </c>
      <c r="G508" s="2">
        <f t="shared" si="46"/>
        <v>0</v>
      </c>
      <c r="H508" s="3">
        <f t="shared" si="47"/>
        <v>0</v>
      </c>
      <c r="I508" s="3">
        <f t="shared" si="50"/>
        <v>0</v>
      </c>
      <c r="J508" s="3">
        <f t="shared" si="48"/>
        <v>0</v>
      </c>
      <c r="K508" s="4" t="str">
        <f t="shared" si="51"/>
        <v>-</v>
      </c>
      <c r="L508" s="5" t="s">
        <v>3</v>
      </c>
    </row>
    <row r="509" spans="1:12" x14ac:dyDescent="0.25">
      <c r="A509" s="1">
        <f t="shared" si="49"/>
        <v>916</v>
      </c>
      <c r="B509" s="1" t="s">
        <v>0</v>
      </c>
      <c r="C509" s="1" t="str">
        <f>+IFERROR(VLOOKUP(A509,[1]Consultores!A:C,3,FALSE),"")</f>
        <v>FRANQUICIAS</v>
      </c>
      <c r="D509" s="1" t="str">
        <f>+VLOOKUP(A509,[2]Consultores!A:B,2,FALSE)</f>
        <v>C10:IVANESC</v>
      </c>
      <c r="E509" s="1" t="s">
        <v>140</v>
      </c>
      <c r="F509" s="1" t="s">
        <v>228</v>
      </c>
      <c r="G509" s="2">
        <f t="shared" si="46"/>
        <v>0</v>
      </c>
      <c r="H509" s="3">
        <f t="shared" si="47"/>
        <v>0</v>
      </c>
      <c r="I509" s="3">
        <f t="shared" si="50"/>
        <v>0</v>
      </c>
      <c r="J509" s="3">
        <f t="shared" si="48"/>
        <v>0</v>
      </c>
      <c r="K509" s="4" t="str">
        <f t="shared" si="51"/>
        <v>-</v>
      </c>
      <c r="L509" s="5" t="s">
        <v>3</v>
      </c>
    </row>
    <row r="510" spans="1:12" x14ac:dyDescent="0.25">
      <c r="A510" s="1">
        <f t="shared" si="49"/>
        <v>917</v>
      </c>
      <c r="B510" s="1" t="s">
        <v>0</v>
      </c>
      <c r="C510" s="1" t="str">
        <f>+IFERROR(VLOOKUP(A510,[1]Consultores!A:C,3,FALSE),"")</f>
        <v>FRANQUICIAS</v>
      </c>
      <c r="D510" s="1" t="str">
        <f>+VLOOKUP(A510,[2]Consultores!A:B,2,FALSE)</f>
        <v>C11:LUISMI</v>
      </c>
      <c r="E510" s="1" t="s">
        <v>140</v>
      </c>
      <c r="F510" s="1" t="s">
        <v>229</v>
      </c>
      <c r="G510" s="2">
        <f t="shared" si="46"/>
        <v>0</v>
      </c>
      <c r="H510" s="3">
        <f t="shared" si="47"/>
        <v>0</v>
      </c>
      <c r="I510" s="3">
        <f t="shared" si="50"/>
        <v>0</v>
      </c>
      <c r="J510" s="3">
        <f t="shared" si="48"/>
        <v>0</v>
      </c>
      <c r="K510" s="4" t="str">
        <f t="shared" si="51"/>
        <v>-</v>
      </c>
      <c r="L510" s="9" t="s">
        <v>3</v>
      </c>
    </row>
    <row r="511" spans="1:12" x14ac:dyDescent="0.25">
      <c r="A511" s="1">
        <f t="shared" si="49"/>
        <v>921</v>
      </c>
      <c r="B511" s="1" t="s">
        <v>0</v>
      </c>
      <c r="C511" s="1" t="str">
        <f>+IFERROR(VLOOKUP(A511,[1]Consultores!A:C,3,FALSE),"")</f>
        <v>FRANQUICIAS</v>
      </c>
      <c r="D511" s="1" t="str">
        <f>+VLOOKUP(A511,[2]Consultores!A:B,2,FALSE)</f>
        <v>C14:ANGEL</v>
      </c>
      <c r="E511" s="1" t="s">
        <v>140</v>
      </c>
      <c r="F511" s="1" t="s">
        <v>230</v>
      </c>
      <c r="G511" s="2">
        <f t="shared" si="46"/>
        <v>0</v>
      </c>
      <c r="H511" s="3">
        <f t="shared" si="47"/>
        <v>0</v>
      </c>
      <c r="I511" s="3">
        <f t="shared" si="50"/>
        <v>0</v>
      </c>
      <c r="J511" s="3">
        <f t="shared" si="48"/>
        <v>0</v>
      </c>
      <c r="K511" s="4" t="str">
        <f t="shared" si="51"/>
        <v>-</v>
      </c>
      <c r="L511" s="5" t="s">
        <v>3</v>
      </c>
    </row>
    <row r="512" spans="1:12" x14ac:dyDescent="0.25">
      <c r="A512" s="1">
        <f t="shared" si="49"/>
        <v>926</v>
      </c>
      <c r="B512" s="1" t="s">
        <v>0</v>
      </c>
      <c r="C512" s="1" t="str">
        <f>+IFERROR(VLOOKUP(A512,[1]Consultores!A:C,3,FALSE),"")</f>
        <v>FRANQUICIAS</v>
      </c>
      <c r="D512" s="1" t="str">
        <f>+VLOOKUP(A512,[2]Consultores!A:B,2,FALSE)</f>
        <v>C15:FRANPE</v>
      </c>
      <c r="E512" s="1" t="s">
        <v>140</v>
      </c>
      <c r="F512" s="1" t="s">
        <v>231</v>
      </c>
      <c r="G512" s="2">
        <f t="shared" ref="G512:G575" si="52">+SUMIFS(Y:Y,$W:$W,$A512)</f>
        <v>0</v>
      </c>
      <c r="H512" s="3">
        <f t="shared" ref="H512:H575" si="53">+SUMIFS(Z:Z,$W:$W,$A512)</f>
        <v>0</v>
      </c>
      <c r="I512" s="3">
        <f t="shared" si="50"/>
        <v>0</v>
      </c>
      <c r="J512" s="3">
        <f t="shared" ref="J512:J575" si="54">+SUMIFS(AB:AB,$W:$W,$A512)</f>
        <v>0</v>
      </c>
      <c r="K512" s="4" t="str">
        <f t="shared" si="51"/>
        <v>-</v>
      </c>
      <c r="L512" s="5" t="s">
        <v>3</v>
      </c>
    </row>
    <row r="513" spans="1:12" x14ac:dyDescent="0.25">
      <c r="A513" s="1">
        <f t="shared" ref="A513:A576" si="55">+MID(F513,1,5)*1</f>
        <v>927</v>
      </c>
      <c r="B513" s="1" t="s">
        <v>0</v>
      </c>
      <c r="C513" s="1" t="str">
        <f>+IFERROR(VLOOKUP(A513,[1]Consultores!A:C,3,FALSE),"")</f>
        <v>FRANQUICIAS</v>
      </c>
      <c r="D513" s="1" t="str">
        <f>+VLOOKUP(A513,[2]Consultores!A:B,2,FALSE)</f>
        <v>C15:FRANPE</v>
      </c>
      <c r="E513" s="1" t="s">
        <v>140</v>
      </c>
      <c r="F513" s="1" t="s">
        <v>232</v>
      </c>
      <c r="G513" s="2">
        <f t="shared" si="52"/>
        <v>0</v>
      </c>
      <c r="H513" s="3">
        <f t="shared" si="53"/>
        <v>0</v>
      </c>
      <c r="I513" s="3">
        <f t="shared" ref="I513:I576" si="56">+SUMIFS(AA:AA,$W:$W,$A513)</f>
        <v>0</v>
      </c>
      <c r="J513" s="3">
        <f t="shared" si="54"/>
        <v>0</v>
      </c>
      <c r="K513" s="4" t="str">
        <f t="shared" ref="K513:K576" si="57">+IFERROR(I513/J513-1,"-")</f>
        <v>-</v>
      </c>
      <c r="L513" s="5" t="s">
        <v>3</v>
      </c>
    </row>
    <row r="514" spans="1:12" x14ac:dyDescent="0.25">
      <c r="A514" s="1">
        <f t="shared" si="55"/>
        <v>941</v>
      </c>
      <c r="B514" s="1" t="s">
        <v>0</v>
      </c>
      <c r="C514" s="1" t="str">
        <f>+IFERROR(VLOOKUP(A514,[1]Consultores!A:C,3,FALSE),"")</f>
        <v>FRANQUICIAS</v>
      </c>
      <c r="D514" s="1" t="str">
        <f>+VLOOKUP(A514,[2]Consultores!A:B,2,FALSE)</f>
        <v>C15:FRANPE</v>
      </c>
      <c r="E514" s="1" t="s">
        <v>140</v>
      </c>
      <c r="F514" s="1" t="s">
        <v>233</v>
      </c>
      <c r="G514" s="2">
        <f t="shared" si="52"/>
        <v>0</v>
      </c>
      <c r="H514" s="3">
        <f t="shared" si="53"/>
        <v>0</v>
      </c>
      <c r="I514" s="3">
        <f t="shared" si="56"/>
        <v>0</v>
      </c>
      <c r="J514" s="3">
        <f t="shared" si="54"/>
        <v>0</v>
      </c>
      <c r="K514" s="4" t="str">
        <f t="shared" si="57"/>
        <v>-</v>
      </c>
      <c r="L514" s="5" t="s">
        <v>3</v>
      </c>
    </row>
    <row r="515" spans="1:12" x14ac:dyDescent="0.25">
      <c r="A515" s="1">
        <f t="shared" si="55"/>
        <v>947</v>
      </c>
      <c r="B515" s="1" t="s">
        <v>0</v>
      </c>
      <c r="C515" s="1" t="str">
        <f>+IFERROR(VLOOKUP(A515,[1]Consultores!A:C,3,FALSE),"")</f>
        <v>FRANQUICIAS</v>
      </c>
      <c r="D515" s="1" t="str">
        <f>+VLOOKUP(A515,[2]Consultores!A:B,2,FALSE)</f>
        <v>C15:FRANPE</v>
      </c>
      <c r="E515" s="1" t="s">
        <v>140</v>
      </c>
      <c r="F515" s="1" t="s">
        <v>234</v>
      </c>
      <c r="G515" s="2">
        <f t="shared" si="52"/>
        <v>0</v>
      </c>
      <c r="H515" s="3">
        <f t="shared" si="53"/>
        <v>0</v>
      </c>
      <c r="I515" s="3">
        <f t="shared" si="56"/>
        <v>0</v>
      </c>
      <c r="J515" s="3">
        <f t="shared" si="54"/>
        <v>0</v>
      </c>
      <c r="K515" s="4" t="str">
        <f t="shared" si="57"/>
        <v>-</v>
      </c>
      <c r="L515" s="5" t="s">
        <v>3</v>
      </c>
    </row>
    <row r="516" spans="1:12" x14ac:dyDescent="0.25">
      <c r="A516" s="1">
        <f t="shared" si="55"/>
        <v>953</v>
      </c>
      <c r="B516" s="1" t="s">
        <v>0</v>
      </c>
      <c r="C516" s="1" t="str">
        <f>+IFERROR(VLOOKUP(A516,[1]Consultores!A:C,3,FALSE),"")</f>
        <v>FRANQUICIAS</v>
      </c>
      <c r="D516" s="1" t="str">
        <f>+VLOOKUP(A516,[2]Consultores!A:B,2,FALSE)</f>
        <v>C13:DAVIDRES</v>
      </c>
      <c r="E516" s="1" t="s">
        <v>140</v>
      </c>
      <c r="F516" s="1" t="s">
        <v>236</v>
      </c>
      <c r="G516" s="2">
        <f t="shared" si="52"/>
        <v>0</v>
      </c>
      <c r="H516" s="3">
        <f t="shared" si="53"/>
        <v>0</v>
      </c>
      <c r="I516" s="3">
        <f t="shared" si="56"/>
        <v>0</v>
      </c>
      <c r="J516" s="3">
        <f t="shared" si="54"/>
        <v>0</v>
      </c>
      <c r="K516" s="4" t="str">
        <f t="shared" si="57"/>
        <v>-</v>
      </c>
      <c r="L516" s="5" t="s">
        <v>3</v>
      </c>
    </row>
    <row r="517" spans="1:12" x14ac:dyDescent="0.25">
      <c r="A517" s="1">
        <f t="shared" si="55"/>
        <v>955</v>
      </c>
      <c r="B517" s="1" t="s">
        <v>0</v>
      </c>
      <c r="C517" s="1" t="str">
        <f>+IFERROR(VLOOKUP(A517,[1]Consultores!A:C,3,FALSE),"")</f>
        <v>FRANQUICIAS</v>
      </c>
      <c r="D517" s="1" t="str">
        <f>+VLOOKUP(A517,[2]Consultores!A:B,2,FALSE)</f>
        <v>C12:CLAUDIO</v>
      </c>
      <c r="E517" s="1" t="s">
        <v>140</v>
      </c>
      <c r="F517" s="1" t="s">
        <v>237</v>
      </c>
      <c r="G517" s="2">
        <f t="shared" si="52"/>
        <v>0</v>
      </c>
      <c r="H517" s="3">
        <f t="shared" si="53"/>
        <v>0</v>
      </c>
      <c r="I517" s="3">
        <f t="shared" si="56"/>
        <v>0</v>
      </c>
      <c r="J517" s="3">
        <f t="shared" si="54"/>
        <v>0</v>
      </c>
      <c r="K517" s="4" t="str">
        <f t="shared" si="57"/>
        <v>-</v>
      </c>
      <c r="L517" s="5" t="s">
        <v>3</v>
      </c>
    </row>
    <row r="518" spans="1:12" x14ac:dyDescent="0.25">
      <c r="A518" s="1">
        <f t="shared" si="55"/>
        <v>966</v>
      </c>
      <c r="B518" s="1" t="s">
        <v>0</v>
      </c>
      <c r="C518" s="1" t="str">
        <f>+IFERROR(VLOOKUP(A518,[1]Consultores!A:C,3,FALSE),"")</f>
        <v>FRANQUICIAS</v>
      </c>
      <c r="D518" s="1" t="str">
        <f>+VLOOKUP(A518,[2]Consultores!A:B,2,FALSE)</f>
        <v>C10:IVANESC</v>
      </c>
      <c r="E518" s="1" t="s">
        <v>140</v>
      </c>
      <c r="F518" s="1" t="s">
        <v>239</v>
      </c>
      <c r="G518" s="2">
        <f t="shared" si="52"/>
        <v>0</v>
      </c>
      <c r="H518" s="3">
        <f t="shared" si="53"/>
        <v>0</v>
      </c>
      <c r="I518" s="3">
        <f t="shared" si="56"/>
        <v>0</v>
      </c>
      <c r="J518" s="3">
        <f t="shared" si="54"/>
        <v>0</v>
      </c>
      <c r="K518" s="4" t="str">
        <f t="shared" si="57"/>
        <v>-</v>
      </c>
      <c r="L518" s="5" t="s">
        <v>3</v>
      </c>
    </row>
    <row r="519" spans="1:12" x14ac:dyDescent="0.25">
      <c r="A519" s="1">
        <f t="shared" si="55"/>
        <v>974</v>
      </c>
      <c r="B519" s="1" t="s">
        <v>0</v>
      </c>
      <c r="C519" s="1" t="str">
        <f>+IFERROR(VLOOKUP(A519,[1]Consultores!A:C,3,FALSE),"")</f>
        <v>FRANQUICIAS</v>
      </c>
      <c r="D519" s="1" t="str">
        <f>+VLOOKUP(A519,[2]Consultores!A:B,2,FALSE)</f>
        <v>C13:DAVIDRES</v>
      </c>
      <c r="E519" s="1" t="s">
        <v>140</v>
      </c>
      <c r="F519" s="1" t="s">
        <v>240</v>
      </c>
      <c r="G519" s="2">
        <f t="shared" si="52"/>
        <v>0</v>
      </c>
      <c r="H519" s="3">
        <f t="shared" si="53"/>
        <v>0</v>
      </c>
      <c r="I519" s="3">
        <f t="shared" si="56"/>
        <v>0</v>
      </c>
      <c r="J519" s="3">
        <f t="shared" si="54"/>
        <v>0</v>
      </c>
      <c r="K519" s="4" t="str">
        <f t="shared" si="57"/>
        <v>-</v>
      </c>
      <c r="L519" s="5" t="s">
        <v>3</v>
      </c>
    </row>
    <row r="520" spans="1:12" x14ac:dyDescent="0.25">
      <c r="A520" s="1">
        <f t="shared" si="55"/>
        <v>975</v>
      </c>
      <c r="B520" s="1" t="s">
        <v>0</v>
      </c>
      <c r="C520" s="1" t="str">
        <f>+IFERROR(VLOOKUP(A520,[1]Consultores!A:C,3,FALSE),"")</f>
        <v>FRANQUICIAS</v>
      </c>
      <c r="D520" s="1" t="str">
        <f>+VLOOKUP(A520,[2]Consultores!A:B,2,FALSE)</f>
        <v>C12:CLAUDIO</v>
      </c>
      <c r="E520" s="1" t="s">
        <v>140</v>
      </c>
      <c r="F520" s="1" t="s">
        <v>241</v>
      </c>
      <c r="G520" s="2">
        <f t="shared" si="52"/>
        <v>0</v>
      </c>
      <c r="H520" s="3">
        <f t="shared" si="53"/>
        <v>0</v>
      </c>
      <c r="I520" s="3">
        <f t="shared" si="56"/>
        <v>0</v>
      </c>
      <c r="J520" s="3">
        <f t="shared" si="54"/>
        <v>0</v>
      </c>
      <c r="K520" s="4" t="str">
        <f t="shared" si="57"/>
        <v>-</v>
      </c>
      <c r="L520" s="5" t="s">
        <v>3</v>
      </c>
    </row>
    <row r="521" spans="1:12" x14ac:dyDescent="0.25">
      <c r="A521" s="1">
        <f t="shared" si="55"/>
        <v>982</v>
      </c>
      <c r="B521" s="1" t="s">
        <v>0</v>
      </c>
      <c r="C521" s="1" t="str">
        <f>+IFERROR(VLOOKUP(A521,[1]Consultores!A:C,3,FALSE),"")</f>
        <v>FRANQUICIAS</v>
      </c>
      <c r="D521" s="1" t="str">
        <f>+VLOOKUP(A521,[2]Consultores!A:B,2,FALSE)</f>
        <v>C15:FRANPE</v>
      </c>
      <c r="E521" s="1" t="s">
        <v>140</v>
      </c>
      <c r="F521" s="1" t="s">
        <v>242</v>
      </c>
      <c r="G521" s="2">
        <f t="shared" si="52"/>
        <v>0</v>
      </c>
      <c r="H521" s="3">
        <f t="shared" si="53"/>
        <v>0</v>
      </c>
      <c r="I521" s="3">
        <f t="shared" si="56"/>
        <v>0</v>
      </c>
      <c r="J521" s="3">
        <f t="shared" si="54"/>
        <v>0</v>
      </c>
      <c r="K521" s="4" t="str">
        <f t="shared" si="57"/>
        <v>-</v>
      </c>
      <c r="L521" s="5" t="s">
        <v>3</v>
      </c>
    </row>
    <row r="522" spans="1:12" x14ac:dyDescent="0.25">
      <c r="A522" s="1">
        <f t="shared" si="55"/>
        <v>984</v>
      </c>
      <c r="B522" s="1" t="s">
        <v>0</v>
      </c>
      <c r="C522" s="1" t="str">
        <f>+IFERROR(VLOOKUP(A522,[1]Consultores!A:C,3,FALSE),"")</f>
        <v>FRANQUICIAS</v>
      </c>
      <c r="D522" s="1" t="str">
        <f>+VLOOKUP(A522,[2]Consultores!A:B,2,FALSE)</f>
        <v>C12:CLAUDIO</v>
      </c>
      <c r="E522" s="1" t="s">
        <v>140</v>
      </c>
      <c r="F522" s="1" t="s">
        <v>243</v>
      </c>
      <c r="G522" s="2">
        <f t="shared" si="52"/>
        <v>0</v>
      </c>
      <c r="H522" s="3">
        <f t="shared" si="53"/>
        <v>0</v>
      </c>
      <c r="I522" s="3">
        <f t="shared" si="56"/>
        <v>0</v>
      </c>
      <c r="J522" s="3">
        <f t="shared" si="54"/>
        <v>0</v>
      </c>
      <c r="K522" s="4" t="str">
        <f t="shared" si="57"/>
        <v>-</v>
      </c>
      <c r="L522" s="5" t="s">
        <v>3</v>
      </c>
    </row>
    <row r="523" spans="1:12" x14ac:dyDescent="0.25">
      <c r="A523" s="1">
        <f t="shared" si="55"/>
        <v>991</v>
      </c>
      <c r="B523" s="1" t="s">
        <v>0</v>
      </c>
      <c r="C523" s="1" t="str">
        <f>+IFERROR(VLOOKUP(A523,[1]Consultores!A:C,3,FALSE),"")</f>
        <v>FRANQUICIAS</v>
      </c>
      <c r="D523" s="1" t="str">
        <f>+VLOOKUP(A523,[2]Consultores!A:B,2,FALSE)</f>
        <v>C15:FRANPE</v>
      </c>
      <c r="E523" s="1" t="s">
        <v>140</v>
      </c>
      <c r="F523" s="1" t="s">
        <v>244</v>
      </c>
      <c r="G523" s="2">
        <f t="shared" si="52"/>
        <v>0</v>
      </c>
      <c r="H523" s="3">
        <f t="shared" si="53"/>
        <v>0</v>
      </c>
      <c r="I523" s="3">
        <f t="shared" si="56"/>
        <v>0</v>
      </c>
      <c r="J523" s="3">
        <f t="shared" si="54"/>
        <v>0</v>
      </c>
      <c r="K523" s="4" t="str">
        <f t="shared" si="57"/>
        <v>-</v>
      </c>
      <c r="L523" s="5" t="s">
        <v>3</v>
      </c>
    </row>
    <row r="524" spans="1:12" x14ac:dyDescent="0.25">
      <c r="A524" s="1">
        <f t="shared" si="55"/>
        <v>992</v>
      </c>
      <c r="B524" s="1" t="s">
        <v>0</v>
      </c>
      <c r="C524" s="1" t="str">
        <f>+IFERROR(VLOOKUP(A524,[1]Consultores!A:C,3,FALSE),"")</f>
        <v>FRANQUICIAS</v>
      </c>
      <c r="D524" s="1" t="str">
        <f>+VLOOKUP(A524,[2]Consultores!A:B,2,FALSE)</f>
        <v>C11:LUISMI</v>
      </c>
      <c r="E524" s="1" t="s">
        <v>140</v>
      </c>
      <c r="F524" s="1" t="s">
        <v>245</v>
      </c>
      <c r="G524" s="2">
        <f t="shared" si="52"/>
        <v>0</v>
      </c>
      <c r="H524" s="3">
        <f t="shared" si="53"/>
        <v>0</v>
      </c>
      <c r="I524" s="3">
        <f t="shared" si="56"/>
        <v>0</v>
      </c>
      <c r="J524" s="3">
        <f t="shared" si="54"/>
        <v>0</v>
      </c>
      <c r="K524" s="4" t="str">
        <f t="shared" si="57"/>
        <v>-</v>
      </c>
      <c r="L524" s="5" t="s">
        <v>3</v>
      </c>
    </row>
    <row r="525" spans="1:12" x14ac:dyDescent="0.25">
      <c r="A525" s="1">
        <f t="shared" si="55"/>
        <v>51</v>
      </c>
      <c r="B525" s="1" t="s">
        <v>0</v>
      </c>
      <c r="C525" s="1" t="str">
        <f>+IFERROR(VLOOKUP(A525,[1]Consultores!A:C,3,FALSE),"")</f>
        <v>PROPIAS</v>
      </c>
      <c r="D525" s="1" t="str">
        <f>+VLOOKUP(A525,[2]Consultores!A:B,2,FALSE)</f>
        <v>NE3:OLGA</v>
      </c>
      <c r="E525" s="1" t="s">
        <v>247</v>
      </c>
      <c r="F525" s="1" t="s">
        <v>252</v>
      </c>
      <c r="G525" s="2">
        <f t="shared" si="52"/>
        <v>0</v>
      </c>
      <c r="H525" s="3">
        <f t="shared" si="53"/>
        <v>0</v>
      </c>
      <c r="I525" s="3">
        <f t="shared" si="56"/>
        <v>0</v>
      </c>
      <c r="J525" s="3">
        <f t="shared" si="54"/>
        <v>0</v>
      </c>
      <c r="K525" s="4" t="str">
        <f t="shared" si="57"/>
        <v>-</v>
      </c>
      <c r="L525" s="5" t="s">
        <v>3</v>
      </c>
    </row>
    <row r="526" spans="1:12" x14ac:dyDescent="0.25">
      <c r="A526" s="1">
        <f t="shared" si="55"/>
        <v>58</v>
      </c>
      <c r="B526" s="1" t="s">
        <v>0</v>
      </c>
      <c r="C526" s="1" t="str">
        <f>+IFERROR(VLOOKUP(A526,[1]Consultores!A:C,3,FALSE),"")</f>
        <v>FRANQUICIAS</v>
      </c>
      <c r="D526" s="1" t="str">
        <f>+VLOOKUP(A526,[2]Consultores!A:B,2,FALSE)</f>
        <v>NE3:OLGA</v>
      </c>
      <c r="E526" s="1" t="s">
        <v>247</v>
      </c>
      <c r="F526" s="1" t="s">
        <v>253</v>
      </c>
      <c r="G526" s="2">
        <f t="shared" si="52"/>
        <v>0</v>
      </c>
      <c r="H526" s="3">
        <f t="shared" si="53"/>
        <v>0</v>
      </c>
      <c r="I526" s="3">
        <f t="shared" si="56"/>
        <v>0</v>
      </c>
      <c r="J526" s="3">
        <f t="shared" si="54"/>
        <v>0</v>
      </c>
      <c r="K526" s="4" t="str">
        <f t="shared" si="57"/>
        <v>-</v>
      </c>
      <c r="L526" s="5" t="s">
        <v>3</v>
      </c>
    </row>
    <row r="527" spans="1:12" x14ac:dyDescent="0.25">
      <c r="A527" s="1">
        <f t="shared" si="55"/>
        <v>70</v>
      </c>
      <c r="B527" s="1" t="s">
        <v>0</v>
      </c>
      <c r="C527" s="1" t="str">
        <f>+IFERROR(VLOOKUP(A527,[1]Consultores!A:C,3,FALSE),"")</f>
        <v>PROPIAS</v>
      </c>
      <c r="D527" s="1" t="str">
        <f>+VLOOKUP(A527,[2]Consultores!A:B,2,FALSE)</f>
        <v>NE2:CHUS</v>
      </c>
      <c r="E527" s="1" t="s">
        <v>247</v>
      </c>
      <c r="F527" s="1" t="s">
        <v>254</v>
      </c>
      <c r="G527" s="2">
        <f t="shared" si="52"/>
        <v>0</v>
      </c>
      <c r="H527" s="3">
        <f t="shared" si="53"/>
        <v>0</v>
      </c>
      <c r="I527" s="3">
        <f t="shared" si="56"/>
        <v>0</v>
      </c>
      <c r="J527" s="3">
        <f t="shared" si="54"/>
        <v>0</v>
      </c>
      <c r="K527" s="4" t="str">
        <f t="shared" si="57"/>
        <v>-</v>
      </c>
      <c r="L527" s="5" t="s">
        <v>3</v>
      </c>
    </row>
    <row r="528" spans="1:12" x14ac:dyDescent="0.25">
      <c r="A528" s="1">
        <f t="shared" si="55"/>
        <v>88</v>
      </c>
      <c r="B528" s="1" t="s">
        <v>0</v>
      </c>
      <c r="C528" s="1" t="str">
        <f>+IFERROR(VLOOKUP(A528,[1]Consultores!A:C,3,FALSE),"")</f>
        <v>FRANQUICIAS</v>
      </c>
      <c r="D528" s="1" t="str">
        <f>+VLOOKUP(A528,[2]Consultores!A:B,2,FALSE)</f>
        <v>NE5:MARU</v>
      </c>
      <c r="E528" s="1" t="s">
        <v>247</v>
      </c>
      <c r="F528" s="1" t="s">
        <v>255</v>
      </c>
      <c r="G528" s="2">
        <f t="shared" si="52"/>
        <v>0</v>
      </c>
      <c r="H528" s="3">
        <f t="shared" si="53"/>
        <v>0</v>
      </c>
      <c r="I528" s="3">
        <f t="shared" si="56"/>
        <v>0</v>
      </c>
      <c r="J528" s="3">
        <f t="shared" si="54"/>
        <v>0</v>
      </c>
      <c r="K528" s="4" t="str">
        <f t="shared" si="57"/>
        <v>-</v>
      </c>
      <c r="L528" s="5" t="s">
        <v>3</v>
      </c>
    </row>
    <row r="529" spans="1:12" x14ac:dyDescent="0.25">
      <c r="A529" s="1">
        <f t="shared" si="55"/>
        <v>126</v>
      </c>
      <c r="B529" s="1" t="s">
        <v>0</v>
      </c>
      <c r="C529" s="1" t="str">
        <f>+IFERROR(VLOOKUP(A529,[1]Consultores!A:C,3,FALSE),"")</f>
        <v>FRANQUICIAS</v>
      </c>
      <c r="D529" s="1" t="str">
        <f>+VLOOKUP(A529,[2]Consultores!A:B,2,FALSE)</f>
        <v>NE5:MARU</v>
      </c>
      <c r="E529" s="1" t="s">
        <v>247</v>
      </c>
      <c r="F529" s="1" t="s">
        <v>260</v>
      </c>
      <c r="G529" s="2">
        <f t="shared" si="52"/>
        <v>0</v>
      </c>
      <c r="H529" s="3">
        <f t="shared" si="53"/>
        <v>0</v>
      </c>
      <c r="I529" s="3">
        <f t="shared" si="56"/>
        <v>0</v>
      </c>
      <c r="J529" s="3">
        <f t="shared" si="54"/>
        <v>0</v>
      </c>
      <c r="K529" s="4" t="str">
        <f t="shared" si="57"/>
        <v>-</v>
      </c>
      <c r="L529" s="5" t="s">
        <v>3</v>
      </c>
    </row>
    <row r="530" spans="1:12" x14ac:dyDescent="0.25">
      <c r="A530" s="1">
        <f t="shared" si="55"/>
        <v>153</v>
      </c>
      <c r="B530" s="1" t="s">
        <v>0</v>
      </c>
      <c r="C530" s="1" t="str">
        <f>+IFERROR(VLOOKUP(A530,[1]Consultores!A:C,3,FALSE),"")</f>
        <v>FRANQUICIAS</v>
      </c>
      <c r="D530" s="1" t="str">
        <f>+VLOOKUP(A530,[2]Consultores!A:B,2,FALSE)</f>
        <v>NE3:OLGA</v>
      </c>
      <c r="E530" s="1" t="s">
        <v>247</v>
      </c>
      <c r="F530" s="1" t="s">
        <v>262</v>
      </c>
      <c r="G530" s="2">
        <f t="shared" si="52"/>
        <v>0</v>
      </c>
      <c r="H530" s="3">
        <f t="shared" si="53"/>
        <v>0</v>
      </c>
      <c r="I530" s="3">
        <f t="shared" si="56"/>
        <v>0</v>
      </c>
      <c r="J530" s="3">
        <f t="shared" si="54"/>
        <v>0</v>
      </c>
      <c r="K530" s="4" t="str">
        <f t="shared" si="57"/>
        <v>-</v>
      </c>
      <c r="L530" s="5" t="s">
        <v>3</v>
      </c>
    </row>
    <row r="531" spans="1:12" x14ac:dyDescent="0.25">
      <c r="A531" s="1">
        <f t="shared" si="55"/>
        <v>160</v>
      </c>
      <c r="B531" s="1" t="s">
        <v>0</v>
      </c>
      <c r="C531" s="1" t="str">
        <f>+IFERROR(VLOOKUP(A531,[1]Consultores!A:C,3,FALSE),"")</f>
        <v>FRANQUICIAS</v>
      </c>
      <c r="D531" s="1" t="str">
        <f>+VLOOKUP(A531,[2]Consultores!A:B,2,FALSE)</f>
        <v>NE3:OLGA</v>
      </c>
      <c r="E531" s="1" t="s">
        <v>247</v>
      </c>
      <c r="F531" s="1" t="s">
        <v>263</v>
      </c>
      <c r="G531" s="2">
        <f t="shared" si="52"/>
        <v>0</v>
      </c>
      <c r="H531" s="3">
        <f t="shared" si="53"/>
        <v>0</v>
      </c>
      <c r="I531" s="3">
        <f t="shared" si="56"/>
        <v>0</v>
      </c>
      <c r="J531" s="3">
        <f t="shared" si="54"/>
        <v>0</v>
      </c>
      <c r="K531" s="4" t="str">
        <f t="shared" si="57"/>
        <v>-</v>
      </c>
      <c r="L531" s="5" t="s">
        <v>3</v>
      </c>
    </row>
    <row r="532" spans="1:12" x14ac:dyDescent="0.25">
      <c r="A532" s="1">
        <f t="shared" si="55"/>
        <v>161</v>
      </c>
      <c r="B532" s="1" t="s">
        <v>0</v>
      </c>
      <c r="C532" s="1" t="str">
        <f>+IFERROR(VLOOKUP(A532,[1]Consultores!A:C,3,FALSE),"")</f>
        <v>PROPIAS</v>
      </c>
      <c r="D532" s="1" t="str">
        <f>+VLOOKUP(A532,[2]Consultores!A:B,2,FALSE)</f>
        <v>NE2:CHUS</v>
      </c>
      <c r="E532" s="1" t="s">
        <v>247</v>
      </c>
      <c r="F532" s="1" t="s">
        <v>264</v>
      </c>
      <c r="G532" s="2">
        <f t="shared" si="52"/>
        <v>0</v>
      </c>
      <c r="H532" s="3">
        <f t="shared" si="53"/>
        <v>0</v>
      </c>
      <c r="I532" s="3">
        <f t="shared" si="56"/>
        <v>0</v>
      </c>
      <c r="J532" s="3">
        <f t="shared" si="54"/>
        <v>0</v>
      </c>
      <c r="K532" s="4" t="str">
        <f t="shared" si="57"/>
        <v>-</v>
      </c>
      <c r="L532" s="5" t="s">
        <v>3</v>
      </c>
    </row>
    <row r="533" spans="1:12" x14ac:dyDescent="0.25">
      <c r="A533" s="1">
        <f t="shared" si="55"/>
        <v>178</v>
      </c>
      <c r="B533" s="1" t="s">
        <v>0</v>
      </c>
      <c r="C533" s="1" t="str">
        <f>+IFERROR(VLOOKUP(A533,[1]Consultores!A:C,3,FALSE),"")</f>
        <v>FRANQUICIAS</v>
      </c>
      <c r="D533" s="1" t="str">
        <f>+VLOOKUP(A533,[2]Consultores!A:B,2,FALSE)</f>
        <v>NE5:MARU</v>
      </c>
      <c r="E533" s="1" t="s">
        <v>247</v>
      </c>
      <c r="F533" s="1" t="s">
        <v>266</v>
      </c>
      <c r="G533" s="2">
        <f t="shared" si="52"/>
        <v>0</v>
      </c>
      <c r="H533" s="3">
        <f t="shared" si="53"/>
        <v>0</v>
      </c>
      <c r="I533" s="3">
        <f t="shared" si="56"/>
        <v>0</v>
      </c>
      <c r="J533" s="3">
        <f t="shared" si="54"/>
        <v>0</v>
      </c>
      <c r="K533" s="4" t="str">
        <f t="shared" si="57"/>
        <v>-</v>
      </c>
      <c r="L533" s="5" t="s">
        <v>3</v>
      </c>
    </row>
    <row r="534" spans="1:12" x14ac:dyDescent="0.25">
      <c r="A534" s="1">
        <f t="shared" si="55"/>
        <v>179</v>
      </c>
      <c r="B534" s="1" t="s">
        <v>0</v>
      </c>
      <c r="C534" s="1" t="str">
        <f>+IFERROR(VLOOKUP(A534,[1]Consultores!A:C,3,FALSE),"")</f>
        <v>PROPIAS</v>
      </c>
      <c r="D534" s="1" t="str">
        <f>+VLOOKUP(A534,[2]Consultores!A:B,2,FALSE)</f>
        <v>NE5:MARU</v>
      </c>
      <c r="E534" s="1" t="s">
        <v>247</v>
      </c>
      <c r="F534" s="1" t="s">
        <v>267</v>
      </c>
      <c r="G534" s="2">
        <f t="shared" si="52"/>
        <v>0</v>
      </c>
      <c r="H534" s="3">
        <f t="shared" si="53"/>
        <v>0</v>
      </c>
      <c r="I534" s="3">
        <f t="shared" si="56"/>
        <v>0</v>
      </c>
      <c r="J534" s="3">
        <f t="shared" si="54"/>
        <v>0</v>
      </c>
      <c r="K534" s="4" t="str">
        <f t="shared" si="57"/>
        <v>-</v>
      </c>
      <c r="L534" s="5" t="s">
        <v>3</v>
      </c>
    </row>
    <row r="535" spans="1:12" x14ac:dyDescent="0.25">
      <c r="A535" s="1">
        <f t="shared" si="55"/>
        <v>189</v>
      </c>
      <c r="B535" s="1" t="s">
        <v>0</v>
      </c>
      <c r="C535" s="1" t="str">
        <f>+IFERROR(VLOOKUP(A535,[1]Consultores!A:C,3,FALSE),"")</f>
        <v>FRANQUICIAS</v>
      </c>
      <c r="D535" s="1" t="str">
        <f>+VLOOKUP(A535,[2]Consultores!A:B,2,FALSE)</f>
        <v>NE3:OLGA</v>
      </c>
      <c r="E535" s="1" t="s">
        <v>247</v>
      </c>
      <c r="F535" s="1" t="s">
        <v>269</v>
      </c>
      <c r="G535" s="2">
        <f t="shared" si="52"/>
        <v>0</v>
      </c>
      <c r="H535" s="3">
        <f t="shared" si="53"/>
        <v>0</v>
      </c>
      <c r="I535" s="3">
        <f t="shared" si="56"/>
        <v>0</v>
      </c>
      <c r="J535" s="3">
        <f t="shared" si="54"/>
        <v>0</v>
      </c>
      <c r="K535" s="4" t="str">
        <f t="shared" si="57"/>
        <v>-</v>
      </c>
      <c r="L535" s="5" t="s">
        <v>3</v>
      </c>
    </row>
    <row r="536" spans="1:12" x14ac:dyDescent="0.25">
      <c r="A536" s="1">
        <f t="shared" si="55"/>
        <v>202</v>
      </c>
      <c r="B536" s="1" t="s">
        <v>0</v>
      </c>
      <c r="C536" s="1" t="str">
        <f>+IFERROR(VLOOKUP(A536,[1]Consultores!A:C,3,FALSE),"")</f>
        <v>FRANQUICIAS</v>
      </c>
      <c r="D536" s="1" t="str">
        <f>+VLOOKUP(A536,[2]Consultores!A:B,2,FALSE)</f>
        <v>NE5:MARU</v>
      </c>
      <c r="E536" s="1" t="s">
        <v>247</v>
      </c>
      <c r="F536" s="1" t="s">
        <v>272</v>
      </c>
      <c r="G536" s="2">
        <f t="shared" si="52"/>
        <v>0</v>
      </c>
      <c r="H536" s="3">
        <f t="shared" si="53"/>
        <v>0</v>
      </c>
      <c r="I536" s="3">
        <f t="shared" si="56"/>
        <v>0</v>
      </c>
      <c r="J536" s="3">
        <f t="shared" si="54"/>
        <v>0</v>
      </c>
      <c r="K536" s="4" t="str">
        <f t="shared" si="57"/>
        <v>-</v>
      </c>
      <c r="L536" s="5" t="s">
        <v>3</v>
      </c>
    </row>
    <row r="537" spans="1:12" x14ac:dyDescent="0.25">
      <c r="A537" s="1">
        <f t="shared" si="55"/>
        <v>213</v>
      </c>
      <c r="B537" s="1" t="s">
        <v>0</v>
      </c>
      <c r="C537" s="1" t="str">
        <f>+IFERROR(VLOOKUP(A537,[1]Consultores!A:C,3,FALSE),"")</f>
        <v>FRANQUICIAS</v>
      </c>
      <c r="D537" s="1" t="str">
        <f>+VLOOKUP(A537,[2]Consultores!A:B,2,FALSE)</f>
        <v>NE5:MARU</v>
      </c>
      <c r="E537" s="1" t="s">
        <v>247</v>
      </c>
      <c r="F537" s="1" t="s">
        <v>276</v>
      </c>
      <c r="G537" s="2">
        <f t="shared" si="52"/>
        <v>0</v>
      </c>
      <c r="H537" s="3">
        <f t="shared" si="53"/>
        <v>0</v>
      </c>
      <c r="I537" s="3">
        <f t="shared" si="56"/>
        <v>0</v>
      </c>
      <c r="J537" s="3">
        <f t="shared" si="54"/>
        <v>0</v>
      </c>
      <c r="K537" s="4" t="str">
        <f t="shared" si="57"/>
        <v>-</v>
      </c>
      <c r="L537" s="5" t="s">
        <v>3</v>
      </c>
    </row>
    <row r="538" spans="1:12" x14ac:dyDescent="0.25">
      <c r="A538" s="1">
        <f t="shared" si="55"/>
        <v>251</v>
      </c>
      <c r="B538" s="1" t="s">
        <v>0</v>
      </c>
      <c r="C538" s="1" t="str">
        <f>+IFERROR(VLOOKUP(A538,[1]Consultores!A:C,3,FALSE),"")</f>
        <v>FRANQUICIAS</v>
      </c>
      <c r="D538" s="1" t="str">
        <f>+VLOOKUP(A538,[2]Consultores!A:B,2,FALSE)</f>
        <v>NE2:CHUS</v>
      </c>
      <c r="E538" s="1" t="s">
        <v>247</v>
      </c>
      <c r="F538" s="1" t="s">
        <v>279</v>
      </c>
      <c r="G538" s="2">
        <f t="shared" si="52"/>
        <v>0</v>
      </c>
      <c r="H538" s="3">
        <f t="shared" si="53"/>
        <v>0</v>
      </c>
      <c r="I538" s="3">
        <f t="shared" si="56"/>
        <v>0</v>
      </c>
      <c r="J538" s="3">
        <f t="shared" si="54"/>
        <v>0</v>
      </c>
      <c r="K538" s="4" t="str">
        <f t="shared" si="57"/>
        <v>-</v>
      </c>
      <c r="L538" s="5" t="s">
        <v>3</v>
      </c>
    </row>
    <row r="539" spans="1:12" x14ac:dyDescent="0.25">
      <c r="A539" s="1">
        <f t="shared" si="55"/>
        <v>287</v>
      </c>
      <c r="B539" s="1" t="s">
        <v>0</v>
      </c>
      <c r="C539" s="1" t="str">
        <f>+IFERROR(VLOOKUP(A539,[1]Consultores!A:C,3,FALSE),"")</f>
        <v>PROPIAS</v>
      </c>
      <c r="D539" s="1" t="str">
        <f>+VLOOKUP(A539,[2]Consultores!A:B,2,FALSE)</f>
        <v>NE5:MARU</v>
      </c>
      <c r="E539" s="1" t="s">
        <v>247</v>
      </c>
      <c r="F539" s="1" t="s">
        <v>283</v>
      </c>
      <c r="G539" s="2">
        <f t="shared" si="52"/>
        <v>0</v>
      </c>
      <c r="H539" s="3">
        <f t="shared" si="53"/>
        <v>0</v>
      </c>
      <c r="I539" s="3">
        <f t="shared" si="56"/>
        <v>0</v>
      </c>
      <c r="J539" s="3">
        <f t="shared" si="54"/>
        <v>0</v>
      </c>
      <c r="K539" s="4" t="str">
        <f t="shared" si="57"/>
        <v>-</v>
      </c>
      <c r="L539" s="5" t="s">
        <v>3</v>
      </c>
    </row>
    <row r="540" spans="1:12" x14ac:dyDescent="0.25">
      <c r="A540" s="1">
        <f t="shared" si="55"/>
        <v>295</v>
      </c>
      <c r="B540" s="1" t="s">
        <v>0</v>
      </c>
      <c r="C540" s="1" t="str">
        <f>+IFERROR(VLOOKUP(A540,[1]Consultores!A:C,3,FALSE),"")</f>
        <v>FRANQUICIAS</v>
      </c>
      <c r="D540" s="1" t="str">
        <f>+VLOOKUP(A540,[2]Consultores!A:B,2,FALSE)</f>
        <v>NE3:OLGA</v>
      </c>
      <c r="E540" s="1" t="s">
        <v>247</v>
      </c>
      <c r="F540" s="1" t="s">
        <v>285</v>
      </c>
      <c r="G540" s="2">
        <f t="shared" si="52"/>
        <v>0</v>
      </c>
      <c r="H540" s="3">
        <f t="shared" si="53"/>
        <v>0</v>
      </c>
      <c r="I540" s="3">
        <f t="shared" si="56"/>
        <v>0</v>
      </c>
      <c r="J540" s="3">
        <f t="shared" si="54"/>
        <v>0</v>
      </c>
      <c r="K540" s="4" t="str">
        <f t="shared" si="57"/>
        <v>-</v>
      </c>
      <c r="L540" s="5" t="s">
        <v>3</v>
      </c>
    </row>
    <row r="541" spans="1:12" x14ac:dyDescent="0.25">
      <c r="A541" s="1">
        <f t="shared" si="55"/>
        <v>338</v>
      </c>
      <c r="B541" s="1" t="s">
        <v>0</v>
      </c>
      <c r="C541" s="1" t="str">
        <f>+IFERROR(VLOOKUP(A541,[1]Consultores!A:C,3,FALSE),"")</f>
        <v>PROPIAS</v>
      </c>
      <c r="D541" s="1" t="str">
        <f>+VLOOKUP(A541,[2]Consultores!A:B,2,FALSE)</f>
        <v>NE3:OLGA</v>
      </c>
      <c r="E541" s="1" t="s">
        <v>247</v>
      </c>
      <c r="F541" s="1" t="s">
        <v>288</v>
      </c>
      <c r="G541" s="2">
        <f t="shared" si="52"/>
        <v>0</v>
      </c>
      <c r="H541" s="3">
        <f t="shared" si="53"/>
        <v>0</v>
      </c>
      <c r="I541" s="3">
        <f t="shared" si="56"/>
        <v>0</v>
      </c>
      <c r="J541" s="3">
        <f t="shared" si="54"/>
        <v>0</v>
      </c>
      <c r="K541" s="4" t="str">
        <f t="shared" si="57"/>
        <v>-</v>
      </c>
      <c r="L541" s="5" t="s">
        <v>3</v>
      </c>
    </row>
    <row r="542" spans="1:12" x14ac:dyDescent="0.25">
      <c r="A542" s="1">
        <f t="shared" si="55"/>
        <v>360</v>
      </c>
      <c r="B542" s="1" t="s">
        <v>0</v>
      </c>
      <c r="C542" s="1" t="str">
        <f>+IFERROR(VLOOKUP(A542,[1]Consultores!A:C,3,FALSE),"")</f>
        <v>FRANQUICIAS</v>
      </c>
      <c r="D542" s="1" t="str">
        <f>+VLOOKUP(A542,[2]Consultores!A:B,2,FALSE)</f>
        <v>NE3:OLGA</v>
      </c>
      <c r="E542" s="1" t="s">
        <v>247</v>
      </c>
      <c r="F542" s="1" t="s">
        <v>294</v>
      </c>
      <c r="G542" s="2">
        <f t="shared" si="52"/>
        <v>0</v>
      </c>
      <c r="H542" s="3">
        <f t="shared" si="53"/>
        <v>0</v>
      </c>
      <c r="I542" s="3">
        <f t="shared" si="56"/>
        <v>0</v>
      </c>
      <c r="J542" s="3">
        <f t="shared" si="54"/>
        <v>0</v>
      </c>
      <c r="K542" s="4" t="str">
        <f t="shared" si="57"/>
        <v>-</v>
      </c>
      <c r="L542" s="5" t="s">
        <v>3</v>
      </c>
    </row>
    <row r="543" spans="1:12" x14ac:dyDescent="0.25">
      <c r="A543" s="1">
        <f t="shared" si="55"/>
        <v>473</v>
      </c>
      <c r="B543" s="1" t="s">
        <v>0</v>
      </c>
      <c r="C543" s="1" t="str">
        <f>+IFERROR(VLOOKUP(A543,[1]Consultores!A:C,3,FALSE),"")</f>
        <v>FRANQUICIAS</v>
      </c>
      <c r="D543" s="1" t="str">
        <f>+VLOOKUP(A543,[2]Consultores!A:B,2,FALSE)</f>
        <v>NE5:MARU</v>
      </c>
      <c r="E543" s="1" t="s">
        <v>247</v>
      </c>
      <c r="F543" s="1" t="s">
        <v>303</v>
      </c>
      <c r="G543" s="2">
        <f t="shared" si="52"/>
        <v>0</v>
      </c>
      <c r="H543" s="3">
        <f t="shared" si="53"/>
        <v>0</v>
      </c>
      <c r="I543" s="3">
        <f t="shared" si="56"/>
        <v>0</v>
      </c>
      <c r="J543" s="3">
        <f t="shared" si="54"/>
        <v>0</v>
      </c>
      <c r="K543" s="4" t="str">
        <f t="shared" si="57"/>
        <v>-</v>
      </c>
      <c r="L543" s="5" t="s">
        <v>3</v>
      </c>
    </row>
    <row r="544" spans="1:12" x14ac:dyDescent="0.25">
      <c r="A544" s="1">
        <f t="shared" si="55"/>
        <v>506</v>
      </c>
      <c r="B544" s="1" t="s">
        <v>0</v>
      </c>
      <c r="C544" s="1" t="str">
        <f>+IFERROR(VLOOKUP(A544,[1]Consultores!A:C,3,FALSE),"")</f>
        <v>FRANQUICIAS</v>
      </c>
      <c r="D544" s="1" t="str">
        <f>+VLOOKUP(A544,[2]Consultores!A:B,2,FALSE)</f>
        <v>NE5:MARU</v>
      </c>
      <c r="E544" s="1" t="s">
        <v>247</v>
      </c>
      <c r="F544" s="1" t="s">
        <v>309</v>
      </c>
      <c r="G544" s="2">
        <f t="shared" si="52"/>
        <v>0</v>
      </c>
      <c r="H544" s="3">
        <f t="shared" si="53"/>
        <v>0</v>
      </c>
      <c r="I544" s="3">
        <f t="shared" si="56"/>
        <v>0</v>
      </c>
      <c r="J544" s="3">
        <f t="shared" si="54"/>
        <v>0</v>
      </c>
      <c r="K544" s="4" t="str">
        <f t="shared" si="57"/>
        <v>-</v>
      </c>
      <c r="L544" s="5" t="s">
        <v>3</v>
      </c>
    </row>
    <row r="545" spans="1:12" x14ac:dyDescent="0.25">
      <c r="A545" s="1">
        <f t="shared" si="55"/>
        <v>523</v>
      </c>
      <c r="B545" s="1" t="s">
        <v>0</v>
      </c>
      <c r="C545" s="1" t="str">
        <f>+IFERROR(VLOOKUP(A545,[1]Consultores!A:C,3,FALSE),"")</f>
        <v>FRANQUICIAS</v>
      </c>
      <c r="D545" s="1" t="str">
        <f>+VLOOKUP(A545,[2]Consultores!A:B,2,FALSE)</f>
        <v>NE3:OLGA</v>
      </c>
      <c r="E545" s="1" t="s">
        <v>247</v>
      </c>
      <c r="F545" s="1" t="s">
        <v>313</v>
      </c>
      <c r="G545" s="2">
        <f t="shared" si="52"/>
        <v>0</v>
      </c>
      <c r="H545" s="3">
        <f t="shared" si="53"/>
        <v>0</v>
      </c>
      <c r="I545" s="3">
        <f t="shared" si="56"/>
        <v>0</v>
      </c>
      <c r="J545" s="3">
        <f t="shared" si="54"/>
        <v>0</v>
      </c>
      <c r="K545" s="4" t="str">
        <f t="shared" si="57"/>
        <v>-</v>
      </c>
      <c r="L545" s="5" t="s">
        <v>3</v>
      </c>
    </row>
    <row r="546" spans="1:12" x14ac:dyDescent="0.25">
      <c r="A546" s="1">
        <f t="shared" si="55"/>
        <v>524</v>
      </c>
      <c r="B546" s="1" t="s">
        <v>0</v>
      </c>
      <c r="C546" s="1" t="str">
        <f>+IFERROR(VLOOKUP(A546,[1]Consultores!A:C,3,FALSE),"")</f>
        <v>PROPIAS</v>
      </c>
      <c r="D546" s="1" t="str">
        <f>+VLOOKUP(A546,[2]Consultores!A:B,2,FALSE)</f>
        <v>NE5:MARU</v>
      </c>
      <c r="E546" s="1" t="s">
        <v>247</v>
      </c>
      <c r="F546" s="1" t="s">
        <v>314</v>
      </c>
      <c r="G546" s="2">
        <f t="shared" si="52"/>
        <v>0</v>
      </c>
      <c r="H546" s="3">
        <f t="shared" si="53"/>
        <v>0</v>
      </c>
      <c r="I546" s="3">
        <f t="shared" si="56"/>
        <v>0</v>
      </c>
      <c r="J546" s="3">
        <f t="shared" si="54"/>
        <v>0</v>
      </c>
      <c r="K546" s="4" t="str">
        <f t="shared" si="57"/>
        <v>-</v>
      </c>
      <c r="L546" s="5" t="s">
        <v>3</v>
      </c>
    </row>
    <row r="547" spans="1:12" x14ac:dyDescent="0.25">
      <c r="A547" s="1">
        <f t="shared" si="55"/>
        <v>600</v>
      </c>
      <c r="B547" s="1" t="s">
        <v>0</v>
      </c>
      <c r="C547" s="1" t="str">
        <f>+IFERROR(VLOOKUP(A547,[1]Consultores!A:C,3,FALSE),"")</f>
        <v>FRANQUICIAS</v>
      </c>
      <c r="D547" s="1" t="str">
        <f>+VLOOKUP(A547,[2]Consultores!A:B,2,FALSE)</f>
        <v>NE5:MARU</v>
      </c>
      <c r="E547" s="1" t="s">
        <v>247</v>
      </c>
      <c r="F547" s="1" t="s">
        <v>334</v>
      </c>
      <c r="G547" s="2">
        <f t="shared" si="52"/>
        <v>0</v>
      </c>
      <c r="H547" s="3">
        <f t="shared" si="53"/>
        <v>0</v>
      </c>
      <c r="I547" s="3">
        <f t="shared" si="56"/>
        <v>0</v>
      </c>
      <c r="J547" s="3">
        <f t="shared" si="54"/>
        <v>0</v>
      </c>
      <c r="K547" s="4" t="str">
        <f t="shared" si="57"/>
        <v>-</v>
      </c>
      <c r="L547" s="5" t="s">
        <v>3</v>
      </c>
    </row>
    <row r="548" spans="1:12" x14ac:dyDescent="0.25">
      <c r="A548" s="1">
        <f t="shared" si="55"/>
        <v>641</v>
      </c>
      <c r="B548" s="1" t="s">
        <v>0</v>
      </c>
      <c r="C548" s="1" t="str">
        <f>+IFERROR(VLOOKUP(A548,[1]Consultores!A:C,3,FALSE),"")</f>
        <v>FRANQUICIAS</v>
      </c>
      <c r="D548" s="1" t="str">
        <f>+VLOOKUP(A548,[2]Consultores!A:B,2,FALSE)</f>
        <v>NE5:MARU</v>
      </c>
      <c r="E548" s="1" t="s">
        <v>247</v>
      </c>
      <c r="F548" s="1" t="s">
        <v>340</v>
      </c>
      <c r="G548" s="2">
        <f t="shared" si="52"/>
        <v>0</v>
      </c>
      <c r="H548" s="3">
        <f t="shared" si="53"/>
        <v>0</v>
      </c>
      <c r="I548" s="3">
        <f t="shared" si="56"/>
        <v>0</v>
      </c>
      <c r="J548" s="3">
        <f t="shared" si="54"/>
        <v>0</v>
      </c>
      <c r="K548" s="4" t="str">
        <f t="shared" si="57"/>
        <v>-</v>
      </c>
      <c r="L548" s="5" t="s">
        <v>3</v>
      </c>
    </row>
    <row r="549" spans="1:12" x14ac:dyDescent="0.25">
      <c r="A549" s="1">
        <f t="shared" si="55"/>
        <v>719</v>
      </c>
      <c r="B549" s="1" t="s">
        <v>0</v>
      </c>
      <c r="C549" s="1" t="str">
        <f>+IFERROR(VLOOKUP(A549,[1]Consultores!A:C,3,FALSE),"")</f>
        <v>FRANQUICIAS</v>
      </c>
      <c r="D549" s="1" t="str">
        <f>+VLOOKUP(A549,[2]Consultores!A:B,2,FALSE)</f>
        <v>NE5:MARU</v>
      </c>
      <c r="E549" s="1" t="s">
        <v>247</v>
      </c>
      <c r="F549" s="1" t="s">
        <v>346</v>
      </c>
      <c r="G549" s="2">
        <f t="shared" si="52"/>
        <v>0</v>
      </c>
      <c r="H549" s="3">
        <f t="shared" si="53"/>
        <v>0</v>
      </c>
      <c r="I549" s="3">
        <f t="shared" si="56"/>
        <v>0</v>
      </c>
      <c r="J549" s="3">
        <f t="shared" si="54"/>
        <v>0</v>
      </c>
      <c r="K549" s="4" t="str">
        <f t="shared" si="57"/>
        <v>-</v>
      </c>
      <c r="L549" s="5" t="s">
        <v>3</v>
      </c>
    </row>
    <row r="550" spans="1:12" x14ac:dyDescent="0.25">
      <c r="A550" s="1">
        <f t="shared" si="55"/>
        <v>766</v>
      </c>
      <c r="B550" s="1" t="s">
        <v>0</v>
      </c>
      <c r="C550" s="1" t="str">
        <f>+IFERROR(VLOOKUP(A550,[1]Consultores!A:C,3,FALSE),"")</f>
        <v>FRANQUICIAS</v>
      </c>
      <c r="D550" s="1" t="str">
        <f>+VLOOKUP(A550,[2]Consultores!A:B,2,FALSE)</f>
        <v>NE3:OLGA</v>
      </c>
      <c r="E550" s="1" t="s">
        <v>247</v>
      </c>
      <c r="F550" s="1" t="s">
        <v>354</v>
      </c>
      <c r="G550" s="2">
        <f t="shared" si="52"/>
        <v>0</v>
      </c>
      <c r="H550" s="3">
        <f t="shared" si="53"/>
        <v>0</v>
      </c>
      <c r="I550" s="3">
        <f t="shared" si="56"/>
        <v>0</v>
      </c>
      <c r="J550" s="3">
        <f t="shared" si="54"/>
        <v>0</v>
      </c>
      <c r="K550" s="4" t="str">
        <f t="shared" si="57"/>
        <v>-</v>
      </c>
      <c r="L550" s="5" t="s">
        <v>3</v>
      </c>
    </row>
    <row r="551" spans="1:12" x14ac:dyDescent="0.25">
      <c r="A551" s="1">
        <f t="shared" si="55"/>
        <v>769</v>
      </c>
      <c r="B551" s="1" t="s">
        <v>0</v>
      </c>
      <c r="C551" s="1" t="str">
        <f>+IFERROR(VLOOKUP(A551,[1]Consultores!A:C,3,FALSE),"")</f>
        <v>FRANQUICIAS</v>
      </c>
      <c r="D551" s="1" t="str">
        <f>+VLOOKUP(A551,[2]Consultores!A:B,2,FALSE)</f>
        <v>NE3:OLGA</v>
      </c>
      <c r="E551" s="1" t="s">
        <v>247</v>
      </c>
      <c r="F551" s="1" t="s">
        <v>355</v>
      </c>
      <c r="G551" s="2">
        <f t="shared" si="52"/>
        <v>0</v>
      </c>
      <c r="H551" s="3">
        <f t="shared" si="53"/>
        <v>0</v>
      </c>
      <c r="I551" s="3">
        <f t="shared" si="56"/>
        <v>0</v>
      </c>
      <c r="J551" s="3">
        <f t="shared" si="54"/>
        <v>0</v>
      </c>
      <c r="K551" s="4" t="str">
        <f t="shared" si="57"/>
        <v>-</v>
      </c>
      <c r="L551" s="5" t="s">
        <v>3</v>
      </c>
    </row>
    <row r="552" spans="1:12" x14ac:dyDescent="0.25">
      <c r="A552" s="1">
        <f t="shared" si="55"/>
        <v>811</v>
      </c>
      <c r="B552" s="1" t="s">
        <v>0</v>
      </c>
      <c r="C552" s="1" t="str">
        <f>+IFERROR(VLOOKUP(A552,[1]Consultores!A:C,3,FALSE),"")</f>
        <v>FRANQUICIAS</v>
      </c>
      <c r="D552" s="1" t="str">
        <f>+VLOOKUP(A552,[2]Consultores!A:B,2,FALSE)</f>
        <v>NE5:MARU</v>
      </c>
      <c r="E552" s="1" t="s">
        <v>247</v>
      </c>
      <c r="F552" s="1" t="s">
        <v>362</v>
      </c>
      <c r="G552" s="2">
        <f t="shared" si="52"/>
        <v>0</v>
      </c>
      <c r="H552" s="3">
        <f t="shared" si="53"/>
        <v>0</v>
      </c>
      <c r="I552" s="3">
        <f t="shared" si="56"/>
        <v>0</v>
      </c>
      <c r="J552" s="3">
        <f t="shared" si="54"/>
        <v>0</v>
      </c>
      <c r="K552" s="4" t="str">
        <f t="shared" si="57"/>
        <v>-</v>
      </c>
      <c r="L552" s="5" t="s">
        <v>3</v>
      </c>
    </row>
    <row r="553" spans="1:12" x14ac:dyDescent="0.25">
      <c r="A553" s="1">
        <f t="shared" si="55"/>
        <v>813</v>
      </c>
      <c r="B553" s="1" t="s">
        <v>0</v>
      </c>
      <c r="C553" s="1" t="str">
        <f>+IFERROR(VLOOKUP(A553,[1]Consultores!A:C,3,FALSE),"")</f>
        <v>FRANQUICIAS</v>
      </c>
      <c r="D553" s="1" t="str">
        <f>+VLOOKUP(A553,[2]Consultores!A:B,2,FALSE)</f>
        <v>NE5:MARU</v>
      </c>
      <c r="E553" s="1" t="s">
        <v>247</v>
      </c>
      <c r="F553" s="1" t="s">
        <v>363</v>
      </c>
      <c r="G553" s="2">
        <f t="shared" si="52"/>
        <v>0</v>
      </c>
      <c r="H553" s="3">
        <f t="shared" si="53"/>
        <v>0</v>
      </c>
      <c r="I553" s="3">
        <f t="shared" si="56"/>
        <v>0</v>
      </c>
      <c r="J553" s="3">
        <f t="shared" si="54"/>
        <v>0</v>
      </c>
      <c r="K553" s="4" t="str">
        <f t="shared" si="57"/>
        <v>-</v>
      </c>
      <c r="L553" s="5" t="s">
        <v>3</v>
      </c>
    </row>
    <row r="554" spans="1:12" x14ac:dyDescent="0.25">
      <c r="A554" s="1">
        <f t="shared" si="55"/>
        <v>819</v>
      </c>
      <c r="B554" s="1" t="s">
        <v>0</v>
      </c>
      <c r="C554" s="1" t="str">
        <f>+IFERROR(VLOOKUP(A554,[1]Consultores!A:C,3,FALSE),"")</f>
        <v>FRANQUICIAS</v>
      </c>
      <c r="D554" s="1" t="str">
        <f>+VLOOKUP(A554,[2]Consultores!A:B,2,FALSE)</f>
        <v>NE5:MARU</v>
      </c>
      <c r="E554" s="1" t="s">
        <v>247</v>
      </c>
      <c r="F554" s="1" t="s">
        <v>364</v>
      </c>
      <c r="G554" s="2">
        <f t="shared" si="52"/>
        <v>0</v>
      </c>
      <c r="H554" s="3">
        <f t="shared" si="53"/>
        <v>0</v>
      </c>
      <c r="I554" s="3">
        <f t="shared" si="56"/>
        <v>0</v>
      </c>
      <c r="J554" s="3">
        <f t="shared" si="54"/>
        <v>0</v>
      </c>
      <c r="K554" s="4" t="str">
        <f t="shared" si="57"/>
        <v>-</v>
      </c>
      <c r="L554" s="5" t="s">
        <v>3</v>
      </c>
    </row>
    <row r="555" spans="1:12" x14ac:dyDescent="0.25">
      <c r="A555" s="1">
        <f t="shared" si="55"/>
        <v>918</v>
      </c>
      <c r="B555" s="1" t="s">
        <v>0</v>
      </c>
      <c r="C555" s="1" t="str">
        <f>+IFERROR(VLOOKUP(A555,[1]Consultores!A:C,3,FALSE),"")</f>
        <v>FRANQUICIAS</v>
      </c>
      <c r="D555" s="1" t="str">
        <f>+VLOOKUP(A555,[2]Consultores!A:B,2,FALSE)</f>
        <v>NE5:MARU</v>
      </c>
      <c r="E555" s="1" t="s">
        <v>247</v>
      </c>
      <c r="F555" s="1" t="s">
        <v>375</v>
      </c>
      <c r="G555" s="2">
        <f t="shared" si="52"/>
        <v>0</v>
      </c>
      <c r="H555" s="3">
        <f t="shared" si="53"/>
        <v>0</v>
      </c>
      <c r="I555" s="3">
        <f t="shared" si="56"/>
        <v>0</v>
      </c>
      <c r="J555" s="3">
        <f t="shared" si="54"/>
        <v>0</v>
      </c>
      <c r="K555" s="4" t="str">
        <f t="shared" si="57"/>
        <v>-</v>
      </c>
      <c r="L555" s="5" t="s">
        <v>3</v>
      </c>
    </row>
    <row r="556" spans="1:12" x14ac:dyDescent="0.25">
      <c r="A556" s="1">
        <f t="shared" si="55"/>
        <v>967</v>
      </c>
      <c r="B556" s="1" t="s">
        <v>0</v>
      </c>
      <c r="C556" s="1" t="str">
        <f>+IFERROR(VLOOKUP(A556,[1]Consultores!A:C,3,FALSE),"")</f>
        <v>PROPIAS</v>
      </c>
      <c r="D556" s="1" t="str">
        <f>+VLOOKUP(A556,[2]Consultores!A:B,2,FALSE)</f>
        <v>NE5:MARU</v>
      </c>
      <c r="E556" s="1" t="s">
        <v>247</v>
      </c>
      <c r="F556" s="1" t="s">
        <v>378</v>
      </c>
      <c r="G556" s="2">
        <f t="shared" si="52"/>
        <v>0</v>
      </c>
      <c r="H556" s="3">
        <f t="shared" si="53"/>
        <v>0</v>
      </c>
      <c r="I556" s="3">
        <f t="shared" si="56"/>
        <v>0</v>
      </c>
      <c r="J556" s="3">
        <f t="shared" si="54"/>
        <v>0</v>
      </c>
      <c r="K556" s="4" t="str">
        <f t="shared" si="57"/>
        <v>-</v>
      </c>
      <c r="L556" s="5" t="s">
        <v>3</v>
      </c>
    </row>
    <row r="557" spans="1:12" x14ac:dyDescent="0.25">
      <c r="A557" s="1">
        <f t="shared" si="55"/>
        <v>986</v>
      </c>
      <c r="B557" s="1" t="s">
        <v>0</v>
      </c>
      <c r="C557" s="1" t="str">
        <f>+IFERROR(VLOOKUP(A557,[1]Consultores!A:C,3,FALSE),"")</f>
        <v>FRANQUICIAS</v>
      </c>
      <c r="D557" s="1" t="str">
        <f>+VLOOKUP(A557,[2]Consultores!A:B,2,FALSE)</f>
        <v>NE3:OLGA</v>
      </c>
      <c r="E557" s="1" t="s">
        <v>247</v>
      </c>
      <c r="F557" s="1" t="s">
        <v>382</v>
      </c>
      <c r="G557" s="2">
        <f t="shared" si="52"/>
        <v>0</v>
      </c>
      <c r="H557" s="3">
        <f t="shared" si="53"/>
        <v>0</v>
      </c>
      <c r="I557" s="3">
        <f t="shared" si="56"/>
        <v>0</v>
      </c>
      <c r="J557" s="3">
        <f t="shared" si="54"/>
        <v>0</v>
      </c>
      <c r="K557" s="4" t="str">
        <f t="shared" si="57"/>
        <v>-</v>
      </c>
      <c r="L557" s="5" t="s">
        <v>3</v>
      </c>
    </row>
    <row r="558" spans="1:12" x14ac:dyDescent="0.25">
      <c r="A558" s="1">
        <f t="shared" si="55"/>
        <v>994</v>
      </c>
      <c r="B558" s="1" t="s">
        <v>0</v>
      </c>
      <c r="C558" s="1" t="str">
        <f>+IFERROR(VLOOKUP(A558,[1]Consultores!A:C,3,FALSE),"")</f>
        <v>PROPIAS</v>
      </c>
      <c r="D558" s="1" t="str">
        <f>+VLOOKUP(A558,[2]Consultores!A:B,2,FALSE)</f>
        <v>NE5:MARU</v>
      </c>
      <c r="E558" s="1" t="s">
        <v>247</v>
      </c>
      <c r="F558" s="1" t="s">
        <v>383</v>
      </c>
      <c r="G558" s="2">
        <f t="shared" si="52"/>
        <v>0</v>
      </c>
      <c r="H558" s="3">
        <f t="shared" si="53"/>
        <v>0</v>
      </c>
      <c r="I558" s="3">
        <f t="shared" si="56"/>
        <v>0</v>
      </c>
      <c r="J558" s="3">
        <f t="shared" si="54"/>
        <v>0</v>
      </c>
      <c r="K558" s="4" t="str">
        <f t="shared" si="57"/>
        <v>-</v>
      </c>
      <c r="L558" s="5" t="s">
        <v>3</v>
      </c>
    </row>
    <row r="559" spans="1:12" x14ac:dyDescent="0.25">
      <c r="A559" s="1">
        <f t="shared" si="55"/>
        <v>2051</v>
      </c>
      <c r="B559" s="1" t="s">
        <v>0</v>
      </c>
      <c r="C559" s="1" t="str">
        <f>+IFERROR(VLOOKUP(A559,[1]Consultores!A:C,3,FALSE),"")</f>
        <v>FRANQUICIAS</v>
      </c>
      <c r="D559" s="1" t="str">
        <f>+VLOOKUP(A559,[2]Consultores!A:B,2,FALSE)</f>
        <v>NE2:CHUS</v>
      </c>
      <c r="E559" s="1" t="s">
        <v>247</v>
      </c>
      <c r="F559" s="1" t="s">
        <v>384</v>
      </c>
      <c r="G559" s="2">
        <f t="shared" si="52"/>
        <v>0</v>
      </c>
      <c r="H559" s="3">
        <f t="shared" si="53"/>
        <v>0</v>
      </c>
      <c r="I559" s="3">
        <f t="shared" si="56"/>
        <v>0</v>
      </c>
      <c r="J559" s="3">
        <f t="shared" si="54"/>
        <v>0</v>
      </c>
      <c r="K559" s="4" t="str">
        <f t="shared" si="57"/>
        <v>-</v>
      </c>
      <c r="L559" s="9" t="s">
        <v>3</v>
      </c>
    </row>
    <row r="560" spans="1:12" x14ac:dyDescent="0.25">
      <c r="A560" s="1">
        <f t="shared" si="55"/>
        <v>22</v>
      </c>
      <c r="B560" s="1" t="s">
        <v>0</v>
      </c>
      <c r="C560" s="1" t="str">
        <f>+IFERROR(VLOOKUP(A560,[1]Consultores!A:C,3,FALSE),"")</f>
        <v>FRANQUICIAS</v>
      </c>
      <c r="D560" s="1" t="str">
        <f>+VLOOKUP(A560,[2]Consultores!A:B,2,FALSE)</f>
        <v>N4:DAVID R.</v>
      </c>
      <c r="E560" s="1" t="s">
        <v>387</v>
      </c>
      <c r="F560" s="1" t="s">
        <v>391</v>
      </c>
      <c r="G560" s="2">
        <f t="shared" si="52"/>
        <v>0</v>
      </c>
      <c r="H560" s="3">
        <f t="shared" si="53"/>
        <v>0</v>
      </c>
      <c r="I560" s="3">
        <f t="shared" si="56"/>
        <v>0</v>
      </c>
      <c r="J560" s="3">
        <f t="shared" si="54"/>
        <v>0</v>
      </c>
      <c r="K560" s="4" t="str">
        <f t="shared" si="57"/>
        <v>-</v>
      </c>
      <c r="L560" s="5" t="s">
        <v>3</v>
      </c>
    </row>
    <row r="561" spans="1:12" x14ac:dyDescent="0.25">
      <c r="A561" s="1">
        <f t="shared" si="55"/>
        <v>33</v>
      </c>
      <c r="B561" s="1" t="s">
        <v>0</v>
      </c>
      <c r="C561" s="1" t="str">
        <f>+IFERROR(VLOOKUP(A561,[1]Consultores!A:C,3,FALSE),"")</f>
        <v>PROPIAS</v>
      </c>
      <c r="D561" s="1" t="str">
        <f>+VLOOKUP(A561,[2]Consultores!A:B,2,FALSE)</f>
        <v>N6:IVAN</v>
      </c>
      <c r="E561" s="1" t="s">
        <v>387</v>
      </c>
      <c r="F561" s="1" t="s">
        <v>393</v>
      </c>
      <c r="G561" s="2">
        <f t="shared" si="52"/>
        <v>0</v>
      </c>
      <c r="H561" s="3">
        <f t="shared" si="53"/>
        <v>0</v>
      </c>
      <c r="I561" s="3">
        <f t="shared" si="56"/>
        <v>0</v>
      </c>
      <c r="J561" s="3">
        <f t="shared" si="54"/>
        <v>0</v>
      </c>
      <c r="K561" s="4" t="str">
        <f t="shared" si="57"/>
        <v>-</v>
      </c>
      <c r="L561" s="5" t="s">
        <v>3</v>
      </c>
    </row>
    <row r="562" spans="1:12" x14ac:dyDescent="0.25">
      <c r="A562" s="1">
        <f t="shared" si="55"/>
        <v>52</v>
      </c>
      <c r="B562" s="1" t="s">
        <v>0</v>
      </c>
      <c r="C562" s="1" t="str">
        <f>+IFERROR(VLOOKUP(A562,[1]Consultores!A:C,3,FALSE),"")</f>
        <v>FRANQUICIAS</v>
      </c>
      <c r="D562" s="1" t="str">
        <f>+VLOOKUP(A562,[2]Consultores!A:B,2,FALSE)</f>
        <v>N1:SERGIO</v>
      </c>
      <c r="E562" s="1" t="s">
        <v>387</v>
      </c>
      <c r="F562" s="1" t="s">
        <v>395</v>
      </c>
      <c r="G562" s="2">
        <f t="shared" si="52"/>
        <v>0</v>
      </c>
      <c r="H562" s="3">
        <f t="shared" si="53"/>
        <v>0</v>
      </c>
      <c r="I562" s="3">
        <f t="shared" si="56"/>
        <v>0</v>
      </c>
      <c r="J562" s="3">
        <f t="shared" si="54"/>
        <v>0</v>
      </c>
      <c r="K562" s="4" t="str">
        <f t="shared" si="57"/>
        <v>-</v>
      </c>
      <c r="L562" s="5" t="s">
        <v>3</v>
      </c>
    </row>
    <row r="563" spans="1:12" x14ac:dyDescent="0.25">
      <c r="A563" s="1">
        <f t="shared" si="55"/>
        <v>104</v>
      </c>
      <c r="B563" s="1" t="s">
        <v>0</v>
      </c>
      <c r="C563" s="1" t="str">
        <f>+IFERROR(VLOOKUP(A563,[1]Consultores!A:C,3,FALSE),"")</f>
        <v>PROPIAS</v>
      </c>
      <c r="D563" s="1" t="str">
        <f>+VLOOKUP(A563,[2]Consultores!A:B,2,FALSE)</f>
        <v>N6:IVAN</v>
      </c>
      <c r="E563" s="1" t="s">
        <v>387</v>
      </c>
      <c r="F563" s="1" t="s">
        <v>400</v>
      </c>
      <c r="G563" s="2">
        <f t="shared" si="52"/>
        <v>0</v>
      </c>
      <c r="H563" s="3">
        <f t="shared" si="53"/>
        <v>0</v>
      </c>
      <c r="I563" s="3">
        <f t="shared" si="56"/>
        <v>0</v>
      </c>
      <c r="J563" s="3">
        <f t="shared" si="54"/>
        <v>0</v>
      </c>
      <c r="K563" s="4" t="str">
        <f t="shared" si="57"/>
        <v>-</v>
      </c>
      <c r="L563" s="5" t="s">
        <v>3</v>
      </c>
    </row>
    <row r="564" spans="1:12" x14ac:dyDescent="0.25">
      <c r="A564" s="1">
        <f t="shared" si="55"/>
        <v>106</v>
      </c>
      <c r="B564" s="1" t="s">
        <v>0</v>
      </c>
      <c r="C564" s="1" t="str">
        <f>+IFERROR(VLOOKUP(A564,[1]Consultores!A:C,3,FALSE),"")</f>
        <v>FRANQUICIAS</v>
      </c>
      <c r="D564" s="1" t="str">
        <f>+VLOOKUP(A564,[2]Consultores!A:B,2,FALSE)</f>
        <v>N4:DAVID R.</v>
      </c>
      <c r="E564" s="1" t="s">
        <v>387</v>
      </c>
      <c r="F564" s="1" t="s">
        <v>401</v>
      </c>
      <c r="G564" s="2">
        <f t="shared" si="52"/>
        <v>0</v>
      </c>
      <c r="H564" s="3">
        <f t="shared" si="53"/>
        <v>0</v>
      </c>
      <c r="I564" s="3">
        <f t="shared" si="56"/>
        <v>0</v>
      </c>
      <c r="J564" s="3">
        <f t="shared" si="54"/>
        <v>0</v>
      </c>
      <c r="K564" s="4" t="str">
        <f t="shared" si="57"/>
        <v>-</v>
      </c>
      <c r="L564" s="5" t="s">
        <v>3</v>
      </c>
    </row>
    <row r="565" spans="1:12" x14ac:dyDescent="0.25">
      <c r="A565" s="1">
        <f t="shared" si="55"/>
        <v>186</v>
      </c>
      <c r="B565" s="1" t="s">
        <v>0</v>
      </c>
      <c r="C565" s="1" t="str">
        <f>+IFERROR(VLOOKUP(A565,[1]Consultores!A:C,3,FALSE),"")</f>
        <v>PROPIAS</v>
      </c>
      <c r="D565" s="1" t="str">
        <f>+VLOOKUP(A565,[2]Consultores!A:B,2,FALSE)</f>
        <v>N3:DAVID CH.</v>
      </c>
      <c r="E565" s="1" t="s">
        <v>387</v>
      </c>
      <c r="F565" s="1" t="s">
        <v>408</v>
      </c>
      <c r="G565" s="2">
        <f t="shared" si="52"/>
        <v>0</v>
      </c>
      <c r="H565" s="3">
        <f t="shared" si="53"/>
        <v>0</v>
      </c>
      <c r="I565" s="3">
        <f t="shared" si="56"/>
        <v>0</v>
      </c>
      <c r="J565" s="3">
        <f t="shared" si="54"/>
        <v>0</v>
      </c>
      <c r="K565" s="4" t="str">
        <f t="shared" si="57"/>
        <v>-</v>
      </c>
      <c r="L565" s="9" t="s">
        <v>3</v>
      </c>
    </row>
    <row r="566" spans="1:12" x14ac:dyDescent="0.25">
      <c r="A566" s="1">
        <f t="shared" si="55"/>
        <v>207</v>
      </c>
      <c r="B566" s="1" t="s">
        <v>0</v>
      </c>
      <c r="C566" s="1" t="str">
        <f>+IFERROR(VLOOKUP(A566,[1]Consultores!A:C,3,FALSE),"")</f>
        <v>PROPIAS</v>
      </c>
      <c r="D566" s="1" t="str">
        <f>+VLOOKUP(A566,[2]Consultores!A:B,2,FALSE)</f>
        <v>N6:IVAN</v>
      </c>
      <c r="E566" s="1" t="s">
        <v>387</v>
      </c>
      <c r="F566" s="1" t="s">
        <v>409</v>
      </c>
      <c r="G566" s="2">
        <f t="shared" si="52"/>
        <v>0</v>
      </c>
      <c r="H566" s="3">
        <f t="shared" si="53"/>
        <v>0</v>
      </c>
      <c r="I566" s="3">
        <f t="shared" si="56"/>
        <v>0</v>
      </c>
      <c r="J566" s="3">
        <f t="shared" si="54"/>
        <v>0</v>
      </c>
      <c r="K566" s="4" t="str">
        <f t="shared" si="57"/>
        <v>-</v>
      </c>
      <c r="L566" s="5" t="s">
        <v>3</v>
      </c>
    </row>
    <row r="567" spans="1:12" x14ac:dyDescent="0.25">
      <c r="A567" s="1">
        <f t="shared" si="55"/>
        <v>306</v>
      </c>
      <c r="B567" s="1" t="s">
        <v>0</v>
      </c>
      <c r="C567" s="1" t="str">
        <f>+IFERROR(VLOOKUP(A567,[1]Consultores!A:C,3,FALSE),"")</f>
        <v>FRANQUICIAS</v>
      </c>
      <c r="D567" s="1" t="str">
        <f>+VLOOKUP(A567,[2]Consultores!A:B,2,FALSE)</f>
        <v>N5:DAVID S.</v>
      </c>
      <c r="E567" s="1" t="s">
        <v>387</v>
      </c>
      <c r="F567" s="1" t="s">
        <v>413</v>
      </c>
      <c r="G567" s="2">
        <f t="shared" si="52"/>
        <v>0</v>
      </c>
      <c r="H567" s="3">
        <f t="shared" si="53"/>
        <v>0</v>
      </c>
      <c r="I567" s="3">
        <f t="shared" si="56"/>
        <v>0</v>
      </c>
      <c r="J567" s="3">
        <f t="shared" si="54"/>
        <v>0</v>
      </c>
      <c r="K567" s="4" t="str">
        <f t="shared" si="57"/>
        <v>-</v>
      </c>
      <c r="L567" s="9" t="s">
        <v>3</v>
      </c>
    </row>
    <row r="568" spans="1:12" x14ac:dyDescent="0.25">
      <c r="A568" s="1">
        <f t="shared" si="55"/>
        <v>361</v>
      </c>
      <c r="B568" s="1" t="s">
        <v>0</v>
      </c>
      <c r="C568" s="1" t="str">
        <f>+IFERROR(VLOOKUP(A568,[1]Consultores!A:C,3,FALSE),"")</f>
        <v>FRANQUICIAS</v>
      </c>
      <c r="D568" s="1" t="str">
        <f>+VLOOKUP(A568,[2]Consultores!A:B,2,FALSE)</f>
        <v>N4:DAVID R.</v>
      </c>
      <c r="E568" s="1" t="s">
        <v>387</v>
      </c>
      <c r="F568" s="1" t="s">
        <v>418</v>
      </c>
      <c r="G568" s="2">
        <f t="shared" si="52"/>
        <v>0</v>
      </c>
      <c r="H568" s="3">
        <f t="shared" si="53"/>
        <v>0</v>
      </c>
      <c r="I568" s="3">
        <f t="shared" si="56"/>
        <v>0</v>
      </c>
      <c r="J568" s="3">
        <f t="shared" si="54"/>
        <v>0</v>
      </c>
      <c r="K568" s="4" t="str">
        <f t="shared" si="57"/>
        <v>-</v>
      </c>
      <c r="L568" s="5" t="s">
        <v>3</v>
      </c>
    </row>
    <row r="569" spans="1:12" x14ac:dyDescent="0.25">
      <c r="A569" s="1">
        <f t="shared" si="55"/>
        <v>461</v>
      </c>
      <c r="B569" s="1" t="s">
        <v>0</v>
      </c>
      <c r="C569" s="1" t="str">
        <f>+IFERROR(VLOOKUP(A569,[1]Consultores!A:C,3,FALSE),"")</f>
        <v>FRANQUICIAS</v>
      </c>
      <c r="D569" s="1" t="str">
        <f>+VLOOKUP(A569,[2]Consultores!A:B,2,FALSE)</f>
        <v>N4:DAVID R.</v>
      </c>
      <c r="E569" s="1" t="s">
        <v>387</v>
      </c>
      <c r="F569" s="1" t="s">
        <v>429</v>
      </c>
      <c r="G569" s="2">
        <f t="shared" si="52"/>
        <v>0</v>
      </c>
      <c r="H569" s="3">
        <f t="shared" si="53"/>
        <v>0</v>
      </c>
      <c r="I569" s="3">
        <f t="shared" si="56"/>
        <v>0</v>
      </c>
      <c r="J569" s="3">
        <f t="shared" si="54"/>
        <v>0</v>
      </c>
      <c r="K569" s="4" t="str">
        <f t="shared" si="57"/>
        <v>-</v>
      </c>
      <c r="L569" s="5" t="s">
        <v>3</v>
      </c>
    </row>
    <row r="570" spans="1:12" x14ac:dyDescent="0.25">
      <c r="A570" s="1">
        <f t="shared" si="55"/>
        <v>504</v>
      </c>
      <c r="B570" s="1" t="s">
        <v>0</v>
      </c>
      <c r="C570" s="1" t="str">
        <f>+IFERROR(VLOOKUP(A570,[1]Consultores!A:C,3,FALSE),"")</f>
        <v>FRANQUICIAS</v>
      </c>
      <c r="D570" s="1" t="str">
        <f>+VLOOKUP(A570,[2]Consultores!A:B,2,FALSE)</f>
        <v>N5:DAVID S.</v>
      </c>
      <c r="E570" s="1" t="s">
        <v>387</v>
      </c>
      <c r="F570" s="1" t="s">
        <v>431</v>
      </c>
      <c r="G570" s="2">
        <f t="shared" si="52"/>
        <v>0</v>
      </c>
      <c r="H570" s="3">
        <f t="shared" si="53"/>
        <v>0</v>
      </c>
      <c r="I570" s="3">
        <f t="shared" si="56"/>
        <v>0</v>
      </c>
      <c r="J570" s="3">
        <f t="shared" si="54"/>
        <v>0</v>
      </c>
      <c r="K570" s="4" t="str">
        <f t="shared" si="57"/>
        <v>-</v>
      </c>
      <c r="L570" s="5" t="s">
        <v>3</v>
      </c>
    </row>
    <row r="571" spans="1:12" x14ac:dyDescent="0.25">
      <c r="A571" s="1">
        <f t="shared" si="55"/>
        <v>557</v>
      </c>
      <c r="B571" s="1" t="s">
        <v>0</v>
      </c>
      <c r="C571" s="1" t="str">
        <f>+IFERROR(VLOOKUP(A571,[1]Consultores!A:C,3,FALSE),"")</f>
        <v>FRANQUICIAS</v>
      </c>
      <c r="D571" s="1" t="str">
        <f>+VLOOKUP(A571,[2]Consultores!A:B,2,FALSE)</f>
        <v>N4:DAVID R.</v>
      </c>
      <c r="E571" s="1" t="s">
        <v>387</v>
      </c>
      <c r="F571" s="1" t="s">
        <v>433</v>
      </c>
      <c r="G571" s="2">
        <f t="shared" si="52"/>
        <v>0</v>
      </c>
      <c r="H571" s="3">
        <f t="shared" si="53"/>
        <v>0</v>
      </c>
      <c r="I571" s="3">
        <f t="shared" si="56"/>
        <v>0</v>
      </c>
      <c r="J571" s="3">
        <f t="shared" si="54"/>
        <v>0</v>
      </c>
      <c r="K571" s="4" t="str">
        <f t="shared" si="57"/>
        <v>-</v>
      </c>
      <c r="L571" s="5" t="s">
        <v>3</v>
      </c>
    </row>
    <row r="572" spans="1:12" x14ac:dyDescent="0.25">
      <c r="A572" s="1">
        <f t="shared" si="55"/>
        <v>659</v>
      </c>
      <c r="B572" s="1" t="s">
        <v>0</v>
      </c>
      <c r="C572" s="1" t="str">
        <f>+IFERROR(VLOOKUP(A572,[1]Consultores!A:C,3,FALSE),"")</f>
        <v>FRANQUICIAS</v>
      </c>
      <c r="D572" s="1" t="str">
        <f>+VLOOKUP(A572,[2]Consultores!A:B,2,FALSE)</f>
        <v>N4:DAVID R.</v>
      </c>
      <c r="E572" s="1" t="s">
        <v>387</v>
      </c>
      <c r="F572" s="1" t="s">
        <v>440</v>
      </c>
      <c r="G572" s="2">
        <f t="shared" si="52"/>
        <v>0</v>
      </c>
      <c r="H572" s="3">
        <f t="shared" si="53"/>
        <v>0</v>
      </c>
      <c r="I572" s="3">
        <f t="shared" si="56"/>
        <v>0</v>
      </c>
      <c r="J572" s="3">
        <f t="shared" si="54"/>
        <v>0</v>
      </c>
      <c r="K572" s="4" t="str">
        <f t="shared" si="57"/>
        <v>-</v>
      </c>
      <c r="L572" s="5" t="s">
        <v>3</v>
      </c>
    </row>
    <row r="573" spans="1:12" x14ac:dyDescent="0.25">
      <c r="A573" s="1">
        <f t="shared" si="55"/>
        <v>707</v>
      </c>
      <c r="B573" s="1" t="s">
        <v>0</v>
      </c>
      <c r="C573" s="1" t="str">
        <f>+IFERROR(VLOOKUP(A573,[1]Consultores!A:C,3,FALSE),"")</f>
        <v>FRANQUICIAS</v>
      </c>
      <c r="D573" s="1" t="str">
        <f>+VLOOKUP(A573,[2]Consultores!A:B,2,FALSE)</f>
        <v>N8:IDOIA</v>
      </c>
      <c r="E573" s="1" t="s">
        <v>387</v>
      </c>
      <c r="F573" s="1" t="s">
        <v>444</v>
      </c>
      <c r="G573" s="2">
        <f t="shared" si="52"/>
        <v>0</v>
      </c>
      <c r="H573" s="3">
        <f t="shared" si="53"/>
        <v>0</v>
      </c>
      <c r="I573" s="3">
        <f t="shared" si="56"/>
        <v>0</v>
      </c>
      <c r="J573" s="3">
        <f t="shared" si="54"/>
        <v>0</v>
      </c>
      <c r="K573" s="4" t="str">
        <f t="shared" si="57"/>
        <v>-</v>
      </c>
      <c r="L573" s="5" t="s">
        <v>3</v>
      </c>
    </row>
    <row r="574" spans="1:12" x14ac:dyDescent="0.25">
      <c r="A574" s="1">
        <f t="shared" si="55"/>
        <v>722</v>
      </c>
      <c r="B574" s="1" t="s">
        <v>0</v>
      </c>
      <c r="C574" s="1" t="str">
        <f>+IFERROR(VLOOKUP(A574,[1]Consultores!A:C,3,FALSE),"")</f>
        <v>PROPIAS</v>
      </c>
      <c r="D574" s="1" t="str">
        <f>+VLOOKUP(A574,[2]Consultores!A:B,2,FALSE)</f>
        <v>N6:IVAN</v>
      </c>
      <c r="E574" s="1" t="s">
        <v>387</v>
      </c>
      <c r="F574" s="1" t="s">
        <v>449</v>
      </c>
      <c r="G574" s="2">
        <f t="shared" si="52"/>
        <v>0</v>
      </c>
      <c r="H574" s="3">
        <f t="shared" si="53"/>
        <v>0</v>
      </c>
      <c r="I574" s="3">
        <f t="shared" si="56"/>
        <v>0</v>
      </c>
      <c r="J574" s="3">
        <f t="shared" si="54"/>
        <v>0</v>
      </c>
      <c r="K574" s="4" t="str">
        <f t="shared" si="57"/>
        <v>-</v>
      </c>
      <c r="L574" s="5" t="s">
        <v>3</v>
      </c>
    </row>
    <row r="575" spans="1:12" x14ac:dyDescent="0.25">
      <c r="A575" s="1">
        <f t="shared" si="55"/>
        <v>804</v>
      </c>
      <c r="B575" s="1" t="s">
        <v>0</v>
      </c>
      <c r="C575" s="1" t="str">
        <f>+IFERROR(VLOOKUP(A575,[1]Consultores!A:C,3,FALSE),"")</f>
        <v>PROPIAS</v>
      </c>
      <c r="D575" s="1" t="str">
        <f>+VLOOKUP(A575,[2]Consultores!A:B,2,FALSE)</f>
        <v>N3:DAVID CH.</v>
      </c>
      <c r="E575" s="1" t="s">
        <v>387</v>
      </c>
      <c r="F575" s="1" t="s">
        <v>456</v>
      </c>
      <c r="G575" s="2">
        <f t="shared" si="52"/>
        <v>0</v>
      </c>
      <c r="H575" s="3">
        <f t="shared" si="53"/>
        <v>0</v>
      </c>
      <c r="I575" s="3">
        <f t="shared" si="56"/>
        <v>0</v>
      </c>
      <c r="J575" s="3">
        <f t="shared" si="54"/>
        <v>0</v>
      </c>
      <c r="K575" s="4" t="str">
        <f t="shared" si="57"/>
        <v>-</v>
      </c>
      <c r="L575" s="9" t="s">
        <v>3</v>
      </c>
    </row>
    <row r="576" spans="1:12" x14ac:dyDescent="0.25">
      <c r="A576" s="1">
        <f t="shared" si="55"/>
        <v>806</v>
      </c>
      <c r="B576" s="1" t="s">
        <v>0</v>
      </c>
      <c r="C576" s="1" t="str">
        <f>+IFERROR(VLOOKUP(A576,[1]Consultores!A:C,3,FALSE),"")</f>
        <v>PROPIAS</v>
      </c>
      <c r="D576" s="1" t="str">
        <f>+VLOOKUP(A576,[2]Consultores!A:B,2,FALSE)</f>
        <v>N6:IVAN</v>
      </c>
      <c r="E576" s="1" t="s">
        <v>387</v>
      </c>
      <c r="F576" s="1" t="s">
        <v>458</v>
      </c>
      <c r="G576" s="2">
        <f t="shared" ref="G576:G583" si="58">+SUMIFS(Y:Y,$W:$W,$A576)</f>
        <v>0</v>
      </c>
      <c r="H576" s="3">
        <f t="shared" ref="H576:H583" si="59">+SUMIFS(Z:Z,$W:$W,$A576)</f>
        <v>0</v>
      </c>
      <c r="I576" s="3">
        <f t="shared" si="56"/>
        <v>0</v>
      </c>
      <c r="J576" s="3">
        <f t="shared" ref="J576:J583" si="60">+SUMIFS(AB:AB,$W:$W,$A576)</f>
        <v>0</v>
      </c>
      <c r="K576" s="4" t="str">
        <f t="shared" si="57"/>
        <v>-</v>
      </c>
      <c r="L576" s="5" t="s">
        <v>3</v>
      </c>
    </row>
    <row r="577" spans="1:12" x14ac:dyDescent="0.25">
      <c r="A577" s="1">
        <f t="shared" ref="A577:A583" si="61">+MID(F577,1,5)*1</f>
        <v>812</v>
      </c>
      <c r="B577" s="1" t="s">
        <v>0</v>
      </c>
      <c r="C577" s="1" t="str">
        <f>+IFERROR(VLOOKUP(A577,[1]Consultores!A:C,3,FALSE),"")</f>
        <v>FRANQUICIAS</v>
      </c>
      <c r="D577" s="1" t="str">
        <f>+VLOOKUP(A577,[2]Consultores!A:B,2,FALSE)</f>
        <v>N4:DAVID R.</v>
      </c>
      <c r="E577" s="1" t="s">
        <v>387</v>
      </c>
      <c r="F577" s="1" t="s">
        <v>459</v>
      </c>
      <c r="G577" s="2">
        <f t="shared" si="58"/>
        <v>0</v>
      </c>
      <c r="H577" s="3">
        <f t="shared" si="59"/>
        <v>0</v>
      </c>
      <c r="I577" s="3">
        <f t="shared" ref="I577:I583" si="62">+SUMIFS(AA:AA,$W:$W,$A577)</f>
        <v>0</v>
      </c>
      <c r="J577" s="3">
        <f t="shared" si="60"/>
        <v>0</v>
      </c>
      <c r="K577" s="4" t="str">
        <f t="shared" ref="K577:K640" si="63">+IFERROR(I577/J577-1,"-")</f>
        <v>-</v>
      </c>
      <c r="L577" s="5" t="s">
        <v>3</v>
      </c>
    </row>
    <row r="578" spans="1:12" x14ac:dyDescent="0.25">
      <c r="A578" s="1">
        <f t="shared" si="61"/>
        <v>877</v>
      </c>
      <c r="B578" s="1" t="s">
        <v>0</v>
      </c>
      <c r="C578" s="1" t="str">
        <f>+IFERROR(VLOOKUP(A578,[1]Consultores!A:C,3,FALSE),"")</f>
        <v>FRANQUICIAS</v>
      </c>
      <c r="D578" s="1" t="str">
        <f>+VLOOKUP(A578,[2]Consultores!A:B,2,FALSE)</f>
        <v>N4:DAVID R.</v>
      </c>
      <c r="E578" s="1" t="s">
        <v>387</v>
      </c>
      <c r="F578" s="1" t="s">
        <v>471</v>
      </c>
      <c r="G578" s="2">
        <f t="shared" si="58"/>
        <v>0</v>
      </c>
      <c r="H578" s="3">
        <f t="shared" si="59"/>
        <v>0</v>
      </c>
      <c r="I578" s="3">
        <f t="shared" si="62"/>
        <v>0</v>
      </c>
      <c r="J578" s="3">
        <f t="shared" si="60"/>
        <v>0</v>
      </c>
      <c r="K578" s="4" t="str">
        <f t="shared" si="63"/>
        <v>-</v>
      </c>
      <c r="L578" s="5" t="s">
        <v>3</v>
      </c>
    </row>
    <row r="579" spans="1:12" x14ac:dyDescent="0.25">
      <c r="A579" s="1">
        <f t="shared" si="61"/>
        <v>936</v>
      </c>
      <c r="B579" s="1" t="s">
        <v>0</v>
      </c>
      <c r="C579" s="1" t="str">
        <f>+IFERROR(VLOOKUP(A579,[1]Consultores!A:C,3,FALSE),"")</f>
        <v>FRANQUICIAS</v>
      </c>
      <c r="D579" s="1" t="str">
        <f>+VLOOKUP(A579,[2]Consultores!A:B,2,FALSE)</f>
        <v>N4:DAVID R.</v>
      </c>
      <c r="E579" s="1" t="s">
        <v>387</v>
      </c>
      <c r="F579" s="1" t="s">
        <v>478</v>
      </c>
      <c r="G579" s="2">
        <f t="shared" si="58"/>
        <v>0</v>
      </c>
      <c r="H579" s="3">
        <f t="shared" si="59"/>
        <v>0</v>
      </c>
      <c r="I579" s="3">
        <f t="shared" si="62"/>
        <v>0</v>
      </c>
      <c r="J579" s="3">
        <f t="shared" si="60"/>
        <v>0</v>
      </c>
      <c r="K579" s="4" t="str">
        <f t="shared" si="63"/>
        <v>-</v>
      </c>
      <c r="L579" s="5" t="s">
        <v>3</v>
      </c>
    </row>
    <row r="580" spans="1:12" x14ac:dyDescent="0.25">
      <c r="A580" s="1">
        <f t="shared" si="61"/>
        <v>60</v>
      </c>
      <c r="B580" s="1" t="s">
        <v>0</v>
      </c>
      <c r="C580" s="1" t="str">
        <f>+IFERROR(VLOOKUP(A580,[1]Consultores!A:C,3,FALSE),"")</f>
        <v>FRANQUICIAS</v>
      </c>
      <c r="D580" s="1" t="str">
        <f>+VLOOKUP(A580,[2]Consultores!A:B,2,FALSE)</f>
        <v>S6: DIEGO B</v>
      </c>
      <c r="E580" s="1" t="s">
        <v>482</v>
      </c>
      <c r="F580" s="1" t="s">
        <v>487</v>
      </c>
      <c r="G580" s="2">
        <f t="shared" si="58"/>
        <v>0</v>
      </c>
      <c r="H580" s="3">
        <f t="shared" si="59"/>
        <v>0</v>
      </c>
      <c r="I580" s="3">
        <f t="shared" si="62"/>
        <v>0</v>
      </c>
      <c r="J580" s="3">
        <f t="shared" si="60"/>
        <v>0</v>
      </c>
      <c r="K580" s="4" t="str">
        <f t="shared" si="63"/>
        <v>-</v>
      </c>
      <c r="L580" s="5" t="s">
        <v>3</v>
      </c>
    </row>
    <row r="581" spans="1:12" x14ac:dyDescent="0.25">
      <c r="A581" s="1">
        <f t="shared" si="61"/>
        <v>173</v>
      </c>
      <c r="B581" s="1" t="s">
        <v>0</v>
      </c>
      <c r="C581" s="1" t="str">
        <f>+IFERROR(VLOOKUP(A581,[1]Consultores!A:C,3,FALSE),"")</f>
        <v>FRANQUICIAS</v>
      </c>
      <c r="D581" s="1" t="str">
        <f>+VLOOKUP(A581,[2]Consultores!A:B,2,FALSE)</f>
        <v>S6: DIEGO B</v>
      </c>
      <c r="E581" s="1" t="s">
        <v>482</v>
      </c>
      <c r="F581" s="1" t="s">
        <v>497</v>
      </c>
      <c r="G581" s="2">
        <f t="shared" si="58"/>
        <v>0</v>
      </c>
      <c r="H581" s="3">
        <f t="shared" si="59"/>
        <v>0</v>
      </c>
      <c r="I581" s="3">
        <f t="shared" si="62"/>
        <v>0</v>
      </c>
      <c r="J581" s="3">
        <f t="shared" si="60"/>
        <v>0</v>
      </c>
      <c r="K581" s="4" t="str">
        <f t="shared" si="63"/>
        <v>-</v>
      </c>
      <c r="L581" s="5" t="s">
        <v>3</v>
      </c>
    </row>
    <row r="582" spans="1:12" x14ac:dyDescent="0.25">
      <c r="A582" s="1">
        <f t="shared" si="61"/>
        <v>547</v>
      </c>
      <c r="B582" s="1" t="s">
        <v>0</v>
      </c>
      <c r="C582" s="1" t="str">
        <f>+IFERROR(VLOOKUP(A582,[1]Consultores!A:C,3,FALSE),"")</f>
        <v>FRANQUICIAS</v>
      </c>
      <c r="D582" s="1" t="str">
        <f>+VLOOKUP(A582,[2]Consultores!A:B,2,FALSE)</f>
        <v>S5: JOSE C</v>
      </c>
      <c r="E582" s="1" t="s">
        <v>482</v>
      </c>
      <c r="F582" s="1" t="s">
        <v>538</v>
      </c>
      <c r="G582" s="2">
        <f t="shared" si="58"/>
        <v>0</v>
      </c>
      <c r="H582" s="3">
        <f t="shared" si="59"/>
        <v>0</v>
      </c>
      <c r="I582" s="3">
        <f t="shared" si="62"/>
        <v>0</v>
      </c>
      <c r="J582" s="3">
        <f t="shared" si="60"/>
        <v>0</v>
      </c>
      <c r="K582" s="4" t="str">
        <f t="shared" si="63"/>
        <v>-</v>
      </c>
      <c r="L582" s="5" t="s">
        <v>3</v>
      </c>
    </row>
    <row r="583" spans="1:12" x14ac:dyDescent="0.25">
      <c r="A583" s="1">
        <f t="shared" si="61"/>
        <v>868</v>
      </c>
      <c r="B583" s="1" t="s">
        <v>0</v>
      </c>
      <c r="C583" s="1" t="str">
        <f>+IFERROR(VLOOKUP(A583,[1]Consultores!A:C,3,FALSE),"")</f>
        <v>FRANQUICIAS</v>
      </c>
      <c r="D583" s="1" t="str">
        <f>+VLOOKUP(A583,[2]Consultores!A:B,2,FALSE)</f>
        <v>S5: JOSE C</v>
      </c>
      <c r="E583" s="1" t="s">
        <v>482</v>
      </c>
      <c r="F583" s="1" t="s">
        <v>574</v>
      </c>
      <c r="G583" s="2">
        <f t="shared" si="58"/>
        <v>0</v>
      </c>
      <c r="H583" s="3">
        <f t="shared" si="59"/>
        <v>0</v>
      </c>
      <c r="I583" s="3">
        <f t="shared" si="62"/>
        <v>0</v>
      </c>
      <c r="J583" s="3">
        <f t="shared" si="60"/>
        <v>0</v>
      </c>
      <c r="K583" s="4" t="str">
        <f t="shared" si="63"/>
        <v>-</v>
      </c>
      <c r="L583" s="5" t="s">
        <v>3</v>
      </c>
    </row>
  </sheetData>
  <sortState ref="A1:L583">
    <sortCondition ref="L1:L583"/>
  </sortState>
  <conditionalFormatting sqref="L1:L15 L290 L141:L142 L154:L158 L148:L149 L67 L467 L379:L423 L358:L377 L539 L473:L476 L292:L297 L318:L325 L342:L348 L453:L455 L554:L555 L129:L138 L437:L439 L69:L75 L78:L91 L101:L103 L457:L461 L534 L571:L574 L552 L43:L44 L63:L65 L105:L127 L469:L470 L531:L532 L57:L61 L151 L307:L316 L327:L331 L451 L487:L488 L464:L465 L425:L435 L34:L39 L46:L55 L562:L566 L541:L550 L300:L305 L350:L356 L333:L340 L145:L146 L93:L99 L444:L449 L484:L485 L478:L482 L490:L528 L559:L560 L576:L583">
    <cfRule type="expression" dxfId="571" priority="667">
      <formula>L1=$Q$19</formula>
    </cfRule>
    <cfRule type="expression" dxfId="570" priority="668">
      <formula>L1=$Q$22</formula>
    </cfRule>
    <cfRule type="expression" dxfId="569" priority="669">
      <formula>L1=$Q$21</formula>
    </cfRule>
    <cfRule type="expression" dxfId="568" priority="670">
      <formula>L1=$Q$20</formula>
    </cfRule>
    <cfRule type="expression" dxfId="567" priority="671">
      <formula>L1=$Q$18</formula>
    </cfRule>
    <cfRule type="expression" dxfId="566" priority="672">
      <formula>L1=$Q$17</formula>
    </cfRule>
    <cfRule type="expression" dxfId="565" priority="673">
      <formula>L1=$Q$16</formula>
    </cfRule>
  </conditionalFormatting>
  <conditionalFormatting sqref="K16:K158">
    <cfRule type="colorScale" priority="6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 L21 L18 L23 L25:L32">
    <cfRule type="expression" dxfId="564" priority="659">
      <formula>L16=$Q$19</formula>
    </cfRule>
    <cfRule type="expression" dxfId="563" priority="660">
      <formula>L16=$Q$22</formula>
    </cfRule>
    <cfRule type="expression" dxfId="562" priority="661">
      <formula>L16=$Q$21</formula>
    </cfRule>
    <cfRule type="expression" dxfId="561" priority="662">
      <formula>L16=$Q$20</formula>
    </cfRule>
    <cfRule type="expression" dxfId="560" priority="663">
      <formula>L16=$Q$18</formula>
    </cfRule>
    <cfRule type="expression" dxfId="559" priority="664">
      <formula>L16=$Q$17</formula>
    </cfRule>
    <cfRule type="expression" dxfId="558" priority="665">
      <formula>L16=$Q$16</formula>
    </cfRule>
  </conditionalFormatting>
  <conditionalFormatting sqref="L140">
    <cfRule type="expression" dxfId="557" priority="652">
      <formula>L140=$Q$19</formula>
    </cfRule>
    <cfRule type="expression" dxfId="556" priority="653">
      <formula>L140=$Q$22</formula>
    </cfRule>
    <cfRule type="expression" dxfId="555" priority="654">
      <formula>L140=$Q$21</formula>
    </cfRule>
    <cfRule type="expression" dxfId="554" priority="655">
      <formula>L140=$Q$20</formula>
    </cfRule>
    <cfRule type="expression" dxfId="553" priority="656">
      <formula>L140=$Q$18</formula>
    </cfRule>
    <cfRule type="expression" dxfId="552" priority="657">
      <formula>L140=$Q$17</formula>
    </cfRule>
    <cfRule type="expression" dxfId="551" priority="658">
      <formula>L140=$Q$16</formula>
    </cfRule>
  </conditionalFormatting>
  <conditionalFormatting sqref="L153">
    <cfRule type="expression" dxfId="550" priority="645">
      <formula>L153=$Q$19</formula>
    </cfRule>
    <cfRule type="expression" dxfId="549" priority="646">
      <formula>L153=$Q$22</formula>
    </cfRule>
    <cfRule type="expression" dxfId="548" priority="647">
      <formula>L153=$Q$21</formula>
    </cfRule>
    <cfRule type="expression" dxfId="547" priority="648">
      <formula>L153=$Q$20</formula>
    </cfRule>
    <cfRule type="expression" dxfId="546" priority="649">
      <formula>L153=$Q$18</formula>
    </cfRule>
    <cfRule type="expression" dxfId="545" priority="650">
      <formula>L153=$Q$17</formula>
    </cfRule>
    <cfRule type="expression" dxfId="544" priority="651">
      <formula>L153=$Q$16</formula>
    </cfRule>
  </conditionalFormatting>
  <conditionalFormatting sqref="L66">
    <cfRule type="expression" dxfId="543" priority="638">
      <formula>L66=$Q$19</formula>
    </cfRule>
    <cfRule type="expression" dxfId="542" priority="639">
      <formula>L66=$Q$22</formula>
    </cfRule>
    <cfRule type="expression" dxfId="541" priority="640">
      <formula>L66=$Q$21</formula>
    </cfRule>
    <cfRule type="expression" dxfId="540" priority="641">
      <formula>L66=$Q$20</formula>
    </cfRule>
    <cfRule type="expression" dxfId="539" priority="642">
      <formula>L66=$Q$18</formula>
    </cfRule>
    <cfRule type="expression" dxfId="538" priority="643">
      <formula>L66=$Q$17</formula>
    </cfRule>
    <cfRule type="expression" dxfId="537" priority="644">
      <formula>L66=$Q$16</formula>
    </cfRule>
  </conditionalFormatting>
  <conditionalFormatting sqref="L104">
    <cfRule type="expression" dxfId="536" priority="631">
      <formula>L104=$Q$19</formula>
    </cfRule>
    <cfRule type="expression" dxfId="535" priority="632">
      <formula>L104=$Q$22</formula>
    </cfRule>
    <cfRule type="expression" dxfId="534" priority="633">
      <formula>L104=$Q$21</formula>
    </cfRule>
    <cfRule type="expression" dxfId="533" priority="634">
      <formula>L104=$Q$20</formula>
    </cfRule>
    <cfRule type="expression" dxfId="532" priority="635">
      <formula>L104=$Q$18</formula>
    </cfRule>
    <cfRule type="expression" dxfId="531" priority="636">
      <formula>L104=$Q$17</formula>
    </cfRule>
    <cfRule type="expression" dxfId="530" priority="637">
      <formula>L104=$Q$16</formula>
    </cfRule>
  </conditionalFormatting>
  <conditionalFormatting sqref="L147">
    <cfRule type="expression" dxfId="529" priority="624">
      <formula>L147=$Q$19</formula>
    </cfRule>
    <cfRule type="expression" dxfId="528" priority="625">
      <formula>L147=$Q$22</formula>
    </cfRule>
    <cfRule type="expression" dxfId="527" priority="626">
      <formula>L147=$Q$21</formula>
    </cfRule>
    <cfRule type="expression" dxfId="526" priority="627">
      <formula>L147=$Q$20</formula>
    </cfRule>
    <cfRule type="expression" dxfId="525" priority="628">
      <formula>L147=$Q$18</formula>
    </cfRule>
    <cfRule type="expression" dxfId="524" priority="629">
      <formula>L147=$Q$17</formula>
    </cfRule>
    <cfRule type="expression" dxfId="523" priority="630">
      <formula>L147=$Q$16</formula>
    </cfRule>
  </conditionalFormatting>
  <conditionalFormatting sqref="L440">
    <cfRule type="expression" dxfId="522" priority="617">
      <formula>L440=$Q$19</formula>
    </cfRule>
    <cfRule type="expression" dxfId="521" priority="618">
      <formula>L440=$Q$22</formula>
    </cfRule>
    <cfRule type="expression" dxfId="520" priority="619">
      <formula>L440=$Q$21</formula>
    </cfRule>
    <cfRule type="expression" dxfId="519" priority="620">
      <formula>L440=$Q$20</formula>
    </cfRule>
    <cfRule type="expression" dxfId="518" priority="621">
      <formula>L440=$Q$18</formula>
    </cfRule>
    <cfRule type="expression" dxfId="517" priority="622">
      <formula>L440=$Q$17</formula>
    </cfRule>
    <cfRule type="expression" dxfId="516" priority="623">
      <formula>L440=$Q$16</formula>
    </cfRule>
  </conditionalFormatting>
  <conditionalFormatting sqref="L159:L182 L186:L195 L289 L202:L219 L237 L270:L287 L221:L234 L239:L268 L197:L199">
    <cfRule type="expression" dxfId="515" priority="610">
      <formula>L159=$Q$19</formula>
    </cfRule>
    <cfRule type="expression" dxfId="514" priority="611">
      <formula>L159=$Q$22</formula>
    </cfRule>
    <cfRule type="expression" dxfId="513" priority="612">
      <formula>L159=$Q$21</formula>
    </cfRule>
    <cfRule type="expression" dxfId="512" priority="613">
      <formula>L159=$Q$20</formula>
    </cfRule>
    <cfRule type="expression" dxfId="511" priority="614">
      <formula>L159=$Q$18</formula>
    </cfRule>
    <cfRule type="expression" dxfId="510" priority="615">
      <formula>L159=$Q$17</formula>
    </cfRule>
    <cfRule type="expression" dxfId="509" priority="616">
      <formula>L159=$Q$16</formula>
    </cfRule>
  </conditionalFormatting>
  <conditionalFormatting sqref="L441">
    <cfRule type="expression" dxfId="508" priority="603">
      <formula>L441=$Q$19</formula>
    </cfRule>
    <cfRule type="expression" dxfId="507" priority="604">
      <formula>L441=$Q$22</formula>
    </cfRule>
    <cfRule type="expression" dxfId="506" priority="605">
      <formula>L441=$Q$21</formula>
    </cfRule>
    <cfRule type="expression" dxfId="505" priority="606">
      <formula>L441=$Q$20</formula>
    </cfRule>
    <cfRule type="expression" dxfId="504" priority="607">
      <formula>L441=$Q$18</formula>
    </cfRule>
    <cfRule type="expression" dxfId="503" priority="608">
      <formula>L441=$Q$17</formula>
    </cfRule>
    <cfRule type="expression" dxfId="502" priority="609">
      <formula>L441=$Q$16</formula>
    </cfRule>
  </conditionalFormatting>
  <conditionalFormatting sqref="L357">
    <cfRule type="expression" dxfId="501" priority="529">
      <formula>L357=$P$13</formula>
    </cfRule>
    <cfRule type="expression" dxfId="500" priority="530">
      <formula>L357=$P$12</formula>
    </cfRule>
    <cfRule type="expression" dxfId="499" priority="531">
      <formula>L357=$P$11</formula>
    </cfRule>
    <cfRule type="expression" dxfId="498" priority="532">
      <formula>L357=$P$10</formula>
    </cfRule>
    <cfRule type="expression" dxfId="497" priority="533">
      <formula>L357=$P$9</formula>
    </cfRule>
    <cfRule type="expression" dxfId="496" priority="534">
      <formula>L357=$P$7</formula>
    </cfRule>
  </conditionalFormatting>
  <conditionalFormatting sqref="L184">
    <cfRule type="expression" dxfId="495" priority="578">
      <formula>L184=$P$13</formula>
    </cfRule>
    <cfRule type="expression" dxfId="494" priority="579">
      <formula>L184=$P$12</formula>
    </cfRule>
    <cfRule type="expression" dxfId="493" priority="580">
      <formula>L184=$P$11</formula>
    </cfRule>
    <cfRule type="expression" dxfId="492" priority="581">
      <formula>L184=$P$10</formula>
    </cfRule>
    <cfRule type="expression" dxfId="491" priority="582">
      <formula>L184=$P$9</formula>
    </cfRule>
    <cfRule type="expression" dxfId="490" priority="583">
      <formula>L184=$P$7</formula>
    </cfRule>
  </conditionalFormatting>
  <conditionalFormatting sqref="L288">
    <cfRule type="expression" dxfId="489" priority="572">
      <formula>L288=$P$13</formula>
    </cfRule>
    <cfRule type="expression" dxfId="488" priority="573">
      <formula>L288=$P$12</formula>
    </cfRule>
    <cfRule type="expression" dxfId="487" priority="574">
      <formula>L288=$P$11</formula>
    </cfRule>
    <cfRule type="expression" dxfId="486" priority="575">
      <formula>L288=$P$10</formula>
    </cfRule>
    <cfRule type="expression" dxfId="485" priority="576">
      <formula>L288=$P$9</formula>
    </cfRule>
    <cfRule type="expression" dxfId="484" priority="577">
      <formula>L288=$P$7</formula>
    </cfRule>
  </conditionalFormatting>
  <conditionalFormatting sqref="L201">
    <cfRule type="expression" dxfId="483" priority="566">
      <formula>L201=$P$13</formula>
    </cfRule>
    <cfRule type="expression" dxfId="482" priority="567">
      <formula>L201=$P$12</formula>
    </cfRule>
    <cfRule type="expression" dxfId="481" priority="568">
      <formula>L201=$P$11</formula>
    </cfRule>
    <cfRule type="expression" dxfId="480" priority="569">
      <formula>L201=$P$10</formula>
    </cfRule>
    <cfRule type="expression" dxfId="479" priority="570">
      <formula>L201=$P$9</formula>
    </cfRule>
    <cfRule type="expression" dxfId="478" priority="571">
      <formula>L201=$P$7</formula>
    </cfRule>
  </conditionalFormatting>
  <conditionalFormatting sqref="L466">
    <cfRule type="expression" dxfId="477" priority="559">
      <formula>L466=$Q$19</formula>
    </cfRule>
    <cfRule type="expression" dxfId="476" priority="560">
      <formula>L466=$Q$22</formula>
    </cfRule>
    <cfRule type="expression" dxfId="475" priority="561">
      <formula>L466=$Q$21</formula>
    </cfRule>
    <cfRule type="expression" dxfId="474" priority="562">
      <formula>L466=$Q$20</formula>
    </cfRule>
    <cfRule type="expression" dxfId="473" priority="563">
      <formula>L466=$Q$18</formula>
    </cfRule>
    <cfRule type="expression" dxfId="472" priority="564">
      <formula>L466=$Q$17</formula>
    </cfRule>
    <cfRule type="expression" dxfId="471" priority="565">
      <formula>L466=$Q$16</formula>
    </cfRule>
  </conditionalFormatting>
  <conditionalFormatting sqref="L128">
    <cfRule type="expression" dxfId="470" priority="523">
      <formula>L128=$P$13</formula>
    </cfRule>
    <cfRule type="expression" dxfId="469" priority="524">
      <formula>L128=$P$12</formula>
    </cfRule>
    <cfRule type="expression" dxfId="468" priority="525">
      <formula>L128=$P$11</formula>
    </cfRule>
    <cfRule type="expression" dxfId="467" priority="526">
      <formula>L128=$P$10</formula>
    </cfRule>
    <cfRule type="expression" dxfId="466" priority="527">
      <formula>L128=$P$9</formula>
    </cfRule>
    <cfRule type="expression" dxfId="465" priority="528">
      <formula>L128=$P$7</formula>
    </cfRule>
  </conditionalFormatting>
  <conditionalFormatting sqref="L536">
    <cfRule type="expression" dxfId="464" priority="553">
      <formula>L536=$P$13</formula>
    </cfRule>
    <cfRule type="expression" dxfId="463" priority="554">
      <formula>L536=$P$12</formula>
    </cfRule>
    <cfRule type="expression" dxfId="462" priority="555">
      <formula>L536=$P$11</formula>
    </cfRule>
    <cfRule type="expression" dxfId="461" priority="556">
      <formula>L536=$P$10</formula>
    </cfRule>
    <cfRule type="expression" dxfId="460" priority="557">
      <formula>L536=$P$9</formula>
    </cfRule>
    <cfRule type="expression" dxfId="459" priority="558">
      <formula>L536=$P$7</formula>
    </cfRule>
  </conditionalFormatting>
  <conditionalFormatting sqref="L471">
    <cfRule type="expression" dxfId="458" priority="547">
      <formula>L471=$P$13</formula>
    </cfRule>
    <cfRule type="expression" dxfId="457" priority="548">
      <formula>L471=$P$12</formula>
    </cfRule>
    <cfRule type="expression" dxfId="456" priority="549">
      <formula>L471=$P$11</formula>
    </cfRule>
    <cfRule type="expression" dxfId="455" priority="550">
      <formula>L471=$P$10</formula>
    </cfRule>
    <cfRule type="expression" dxfId="454" priority="551">
      <formula>L471=$P$9</formula>
    </cfRule>
    <cfRule type="expression" dxfId="453" priority="552">
      <formula>L471=$P$7</formula>
    </cfRule>
  </conditionalFormatting>
  <conditionalFormatting sqref="L456">
    <cfRule type="expression" dxfId="452" priority="541">
      <formula>L456=$N$13</formula>
    </cfRule>
    <cfRule type="expression" dxfId="451" priority="542">
      <formula>L456=$N$12</formula>
    </cfRule>
    <cfRule type="expression" dxfId="450" priority="543">
      <formula>L456=$N$11</formula>
    </cfRule>
    <cfRule type="expression" dxfId="449" priority="544">
      <formula>L456=$N$10</formula>
    </cfRule>
    <cfRule type="expression" dxfId="448" priority="545">
      <formula>L456=$N$8</formula>
    </cfRule>
    <cfRule type="expression" dxfId="447" priority="546">
      <formula>L456=$N$7</formula>
    </cfRule>
  </conditionalFormatting>
  <conditionalFormatting sqref="L556">
    <cfRule type="expression" dxfId="446" priority="535">
      <formula>L556=$P$13</formula>
    </cfRule>
    <cfRule type="expression" dxfId="445" priority="536">
      <formula>L556=$P$12</formula>
    </cfRule>
    <cfRule type="expression" dxfId="444" priority="537">
      <formula>L556=$P$11</formula>
    </cfRule>
    <cfRule type="expression" dxfId="443" priority="538">
      <formula>L556=$P$10</formula>
    </cfRule>
    <cfRule type="expression" dxfId="442" priority="539">
      <formula>L556=$P$9</formula>
    </cfRule>
    <cfRule type="expression" dxfId="441" priority="540">
      <formula>L556=$P$7</formula>
    </cfRule>
  </conditionalFormatting>
  <conditionalFormatting sqref="L575">
    <cfRule type="expression" dxfId="440" priority="517">
      <formula>L575=$P$13</formula>
    </cfRule>
    <cfRule type="expression" dxfId="439" priority="518">
      <formula>L575=$P$12</formula>
    </cfRule>
    <cfRule type="expression" dxfId="438" priority="519">
      <formula>L575=$P$11</formula>
    </cfRule>
    <cfRule type="expression" dxfId="437" priority="520">
      <formula>L575=$P$10</formula>
    </cfRule>
    <cfRule type="expression" dxfId="436" priority="521">
      <formula>L575=$P$9</formula>
    </cfRule>
    <cfRule type="expression" dxfId="435" priority="522">
      <formula>L575=$P$7</formula>
    </cfRule>
  </conditionalFormatting>
  <conditionalFormatting sqref="L185">
    <cfRule type="expression" dxfId="434" priority="511">
      <formula>L185=$P$13</formula>
    </cfRule>
    <cfRule type="expression" dxfId="433" priority="512">
      <formula>L185=$P$12</formula>
    </cfRule>
    <cfRule type="expression" dxfId="432" priority="513">
      <formula>L185=$P$11</formula>
    </cfRule>
    <cfRule type="expression" dxfId="431" priority="514">
      <formula>L185=$P$10</formula>
    </cfRule>
    <cfRule type="expression" dxfId="430" priority="515">
      <formula>L185=$P$9</formula>
    </cfRule>
    <cfRule type="expression" dxfId="429" priority="516">
      <formula>L185=$P$7</formula>
    </cfRule>
  </conditionalFormatting>
  <conditionalFormatting sqref="L235">
    <cfRule type="expression" dxfId="428" priority="505">
      <formula>L235=$P$13</formula>
    </cfRule>
    <cfRule type="expression" dxfId="427" priority="506">
      <formula>L235=$P$12</formula>
    </cfRule>
    <cfRule type="expression" dxfId="426" priority="507">
      <formula>L235=$P$11</formula>
    </cfRule>
    <cfRule type="expression" dxfId="425" priority="508">
      <formula>L235=$P$10</formula>
    </cfRule>
    <cfRule type="expression" dxfId="424" priority="509">
      <formula>L235=$P$9</formula>
    </cfRule>
    <cfRule type="expression" dxfId="423" priority="510">
      <formula>L235=$P$7</formula>
    </cfRule>
  </conditionalFormatting>
  <conditionalFormatting sqref="L236">
    <cfRule type="expression" dxfId="422" priority="499">
      <formula>L236=$P$13</formula>
    </cfRule>
    <cfRule type="expression" dxfId="421" priority="500">
      <formula>L236=$P$12</formula>
    </cfRule>
    <cfRule type="expression" dxfId="420" priority="501">
      <formula>L236=$P$11</formula>
    </cfRule>
    <cfRule type="expression" dxfId="419" priority="502">
      <formula>L236=$P$10</formula>
    </cfRule>
    <cfRule type="expression" dxfId="418" priority="503">
      <formula>L236=$P$9</formula>
    </cfRule>
    <cfRule type="expression" dxfId="417" priority="504">
      <formula>L236=$P$7</formula>
    </cfRule>
  </conditionalFormatting>
  <conditionalFormatting sqref="L269">
    <cfRule type="expression" dxfId="416" priority="493">
      <formula>L269=$P$13</formula>
    </cfRule>
    <cfRule type="expression" dxfId="415" priority="494">
      <formula>L269=$P$12</formula>
    </cfRule>
    <cfRule type="expression" dxfId="414" priority="495">
      <formula>L269=$P$11</formula>
    </cfRule>
    <cfRule type="expression" dxfId="413" priority="496">
      <formula>L269=$P$10</formula>
    </cfRule>
    <cfRule type="expression" dxfId="412" priority="497">
      <formula>L269=$P$9</formula>
    </cfRule>
    <cfRule type="expression" dxfId="411" priority="498">
      <formula>L269=$P$7</formula>
    </cfRule>
  </conditionalFormatting>
  <conditionalFormatting sqref="L436">
    <cfRule type="expression" dxfId="410" priority="487">
      <formula>L436=$P$13</formula>
    </cfRule>
    <cfRule type="expression" dxfId="409" priority="488">
      <formula>L436=$P$12</formula>
    </cfRule>
    <cfRule type="expression" dxfId="408" priority="489">
      <formula>L436=$P$11</formula>
    </cfRule>
    <cfRule type="expression" dxfId="407" priority="490">
      <formula>L436=$P$10</formula>
    </cfRule>
    <cfRule type="expression" dxfId="406" priority="491">
      <formula>L436=$P$9</formula>
    </cfRule>
    <cfRule type="expression" dxfId="405" priority="492">
      <formula>L436=$P$7</formula>
    </cfRule>
  </conditionalFormatting>
  <conditionalFormatting sqref="L291">
    <cfRule type="expression" dxfId="404" priority="481">
      <formula>L291=$N$13</formula>
    </cfRule>
    <cfRule type="expression" dxfId="403" priority="482">
      <formula>L291=$N$12</formula>
    </cfRule>
    <cfRule type="expression" dxfId="402" priority="483">
      <formula>L291=$N$11</formula>
    </cfRule>
    <cfRule type="expression" dxfId="401" priority="484">
      <formula>L291=$N$10</formula>
    </cfRule>
    <cfRule type="expression" dxfId="400" priority="485">
      <formula>L291=$N$8</formula>
    </cfRule>
    <cfRule type="expression" dxfId="399" priority="486">
      <formula>L291=$N$7</formula>
    </cfRule>
  </conditionalFormatting>
  <conditionalFormatting sqref="L317">
    <cfRule type="expression" dxfId="398" priority="475">
      <formula>L317=$N$13</formula>
    </cfRule>
    <cfRule type="expression" dxfId="397" priority="476">
      <formula>L317=$N$12</formula>
    </cfRule>
    <cfRule type="expression" dxfId="396" priority="477">
      <formula>L317=$N$11</formula>
    </cfRule>
    <cfRule type="expression" dxfId="395" priority="478">
      <formula>L317=$N$10</formula>
    </cfRule>
    <cfRule type="expression" dxfId="394" priority="479">
      <formula>L317=$N$8</formula>
    </cfRule>
    <cfRule type="expression" dxfId="393" priority="480">
      <formula>L317=$N$7</formula>
    </cfRule>
  </conditionalFormatting>
  <conditionalFormatting sqref="L341">
    <cfRule type="expression" dxfId="392" priority="469">
      <formula>L341=$N$13</formula>
    </cfRule>
    <cfRule type="expression" dxfId="391" priority="470">
      <formula>L341=$N$12</formula>
    </cfRule>
    <cfRule type="expression" dxfId="390" priority="471">
      <formula>L341=$N$11</formula>
    </cfRule>
    <cfRule type="expression" dxfId="389" priority="472">
      <formula>L341=$N$10</formula>
    </cfRule>
    <cfRule type="expression" dxfId="388" priority="473">
      <formula>L341=$N$8</formula>
    </cfRule>
    <cfRule type="expression" dxfId="387" priority="474">
      <formula>L341=$N$7</formula>
    </cfRule>
  </conditionalFormatting>
  <conditionalFormatting sqref="L68">
    <cfRule type="expression" dxfId="386" priority="457">
      <formula>L68=$P$13</formula>
    </cfRule>
    <cfRule type="expression" dxfId="385" priority="458">
      <formula>L68=$P$12</formula>
    </cfRule>
    <cfRule type="expression" dxfId="384" priority="459">
      <formula>L68=$P$11</formula>
    </cfRule>
    <cfRule type="expression" dxfId="383" priority="460">
      <formula>L68=$P$10</formula>
    </cfRule>
    <cfRule type="expression" dxfId="382" priority="461">
      <formula>L68=$P$9</formula>
    </cfRule>
    <cfRule type="expression" dxfId="381" priority="462">
      <formula>L68=$P$7</formula>
    </cfRule>
  </conditionalFormatting>
  <conditionalFormatting sqref="L77">
    <cfRule type="expression" dxfId="380" priority="451">
      <formula>L77=$P$13</formula>
    </cfRule>
    <cfRule type="expression" dxfId="379" priority="452">
      <formula>L77=$P$12</formula>
    </cfRule>
    <cfRule type="expression" dxfId="378" priority="453">
      <formula>L77=$P$11</formula>
    </cfRule>
    <cfRule type="expression" dxfId="377" priority="454">
      <formula>L77=$P$10</formula>
    </cfRule>
    <cfRule type="expression" dxfId="376" priority="455">
      <formula>L77=$P$9</formula>
    </cfRule>
    <cfRule type="expression" dxfId="375" priority="456">
      <formula>L77=$P$7</formula>
    </cfRule>
  </conditionalFormatting>
  <conditionalFormatting sqref="L200">
    <cfRule type="expression" dxfId="374" priority="445">
      <formula>L200=$P$13</formula>
    </cfRule>
    <cfRule type="expression" dxfId="373" priority="446">
      <formula>L200=$P$12</formula>
    </cfRule>
    <cfRule type="expression" dxfId="372" priority="447">
      <formula>L200=$P$11</formula>
    </cfRule>
    <cfRule type="expression" dxfId="371" priority="448">
      <formula>L200=$P$10</formula>
    </cfRule>
    <cfRule type="expression" dxfId="370" priority="449">
      <formula>L200=$P$9</formula>
    </cfRule>
    <cfRule type="expression" dxfId="369" priority="450">
      <formula>L200=$P$7</formula>
    </cfRule>
  </conditionalFormatting>
  <conditionalFormatting sqref="L220">
    <cfRule type="expression" dxfId="368" priority="439">
      <formula>L220=$P$13</formula>
    </cfRule>
    <cfRule type="expression" dxfId="367" priority="440">
      <formula>L220=$P$12</formula>
    </cfRule>
    <cfRule type="expression" dxfId="366" priority="441">
      <formula>L220=$P$11</formula>
    </cfRule>
    <cfRule type="expression" dxfId="365" priority="442">
      <formula>L220=$P$10</formula>
    </cfRule>
    <cfRule type="expression" dxfId="364" priority="443">
      <formula>L220=$P$9</formula>
    </cfRule>
    <cfRule type="expression" dxfId="363" priority="444">
      <formula>L220=$P$7</formula>
    </cfRule>
  </conditionalFormatting>
  <conditionalFormatting sqref="L238">
    <cfRule type="expression" dxfId="362" priority="433">
      <formula>L238=$P$13</formula>
    </cfRule>
    <cfRule type="expression" dxfId="361" priority="434">
      <formula>L238=$P$12</formula>
    </cfRule>
    <cfRule type="expression" dxfId="360" priority="435">
      <formula>L238=$P$11</formula>
    </cfRule>
    <cfRule type="expression" dxfId="359" priority="436">
      <formula>L238=$P$10</formula>
    </cfRule>
    <cfRule type="expression" dxfId="358" priority="437">
      <formula>L238=$P$9</formula>
    </cfRule>
    <cfRule type="expression" dxfId="357" priority="438">
      <formula>L238=$P$7</formula>
    </cfRule>
  </conditionalFormatting>
  <conditionalFormatting sqref="L477">
    <cfRule type="expression" dxfId="356" priority="427">
      <formula>L477=$N$13</formula>
    </cfRule>
    <cfRule type="expression" dxfId="355" priority="428">
      <formula>L477=$N$12</formula>
    </cfRule>
    <cfRule type="expression" dxfId="354" priority="429">
      <formula>L477=$N$11</formula>
    </cfRule>
    <cfRule type="expression" dxfId="353" priority="430">
      <formula>L477=$N$10</formula>
    </cfRule>
    <cfRule type="expression" dxfId="352" priority="431">
      <formula>L477=$N$8</formula>
    </cfRule>
    <cfRule type="expression" dxfId="351" priority="432">
      <formula>L477=$N$7</formula>
    </cfRule>
  </conditionalFormatting>
  <conditionalFormatting sqref="L535">
    <cfRule type="expression" dxfId="350" priority="421">
      <formula>L535=$P$13</formula>
    </cfRule>
    <cfRule type="expression" dxfId="349" priority="422">
      <formula>L535=$P$12</formula>
    </cfRule>
    <cfRule type="expression" dxfId="348" priority="423">
      <formula>L535=$P$11</formula>
    </cfRule>
    <cfRule type="expression" dxfId="347" priority="424">
      <formula>L535=$P$10</formula>
    </cfRule>
    <cfRule type="expression" dxfId="346" priority="425">
      <formula>L535=$P$9</formula>
    </cfRule>
    <cfRule type="expression" dxfId="345" priority="426">
      <formula>L535=$P$7</formula>
    </cfRule>
  </conditionalFormatting>
  <conditionalFormatting sqref="L533">
    <cfRule type="expression" dxfId="344" priority="415">
      <formula>L533=$P$13</formula>
    </cfRule>
    <cfRule type="expression" dxfId="343" priority="416">
      <formula>L533=$P$12</formula>
    </cfRule>
    <cfRule type="expression" dxfId="342" priority="417">
      <formula>L533=$P$11</formula>
    </cfRule>
    <cfRule type="expression" dxfId="341" priority="418">
      <formula>L533=$P$10</formula>
    </cfRule>
    <cfRule type="expression" dxfId="340" priority="419">
      <formula>L533=$P$9</formula>
    </cfRule>
    <cfRule type="expression" dxfId="339" priority="420">
      <formula>L533=$P$7</formula>
    </cfRule>
  </conditionalFormatting>
  <conditionalFormatting sqref="L567">
    <cfRule type="expression" dxfId="338" priority="409">
      <formula>L567=$P$13</formula>
    </cfRule>
    <cfRule type="expression" dxfId="337" priority="410">
      <formula>L567=$P$12</formula>
    </cfRule>
    <cfRule type="expression" dxfId="336" priority="411">
      <formula>L567=$P$11</formula>
    </cfRule>
    <cfRule type="expression" dxfId="335" priority="412">
      <formula>L567=$P$10</formula>
    </cfRule>
    <cfRule type="expression" dxfId="334" priority="413">
      <formula>L567=$P$9</formula>
    </cfRule>
    <cfRule type="expression" dxfId="333" priority="414">
      <formula>L567=$P$7</formula>
    </cfRule>
  </conditionalFormatting>
  <conditionalFormatting sqref="L551">
    <cfRule type="expression" dxfId="332" priority="403">
      <formula>L551=$P$13</formula>
    </cfRule>
    <cfRule type="expression" dxfId="331" priority="404">
      <formula>L551=$P$12</formula>
    </cfRule>
    <cfRule type="expression" dxfId="330" priority="405">
      <formula>L551=$P$11</formula>
    </cfRule>
    <cfRule type="expression" dxfId="329" priority="406">
      <formula>L551=$P$10</formula>
    </cfRule>
    <cfRule type="expression" dxfId="328" priority="407">
      <formula>L551=$P$9</formula>
    </cfRule>
    <cfRule type="expression" dxfId="327" priority="408">
      <formula>L551=$P$7</formula>
    </cfRule>
  </conditionalFormatting>
  <conditionalFormatting sqref="L538">
    <cfRule type="expression" dxfId="326" priority="397">
      <formula>L538=$N$13</formula>
    </cfRule>
    <cfRule type="expression" dxfId="325" priority="398">
      <formula>L538=$N$12</formula>
    </cfRule>
    <cfRule type="expression" dxfId="324" priority="399">
      <formula>L538=$N$11</formula>
    </cfRule>
    <cfRule type="expression" dxfId="323" priority="400">
      <formula>L538=$N$10</formula>
    </cfRule>
    <cfRule type="expression" dxfId="322" priority="401">
      <formula>L538=$N$8</formula>
    </cfRule>
    <cfRule type="expression" dxfId="321" priority="402">
      <formula>L538=$N$7</formula>
    </cfRule>
  </conditionalFormatting>
  <conditionalFormatting sqref="L20">
    <cfRule type="expression" dxfId="320" priority="390">
      <formula>L20=$Q$19</formula>
    </cfRule>
    <cfRule type="expression" dxfId="319" priority="391">
      <formula>L20=$Q$22</formula>
    </cfRule>
    <cfRule type="expression" dxfId="318" priority="392">
      <formula>L20=$Q$21</formula>
    </cfRule>
    <cfRule type="expression" dxfId="317" priority="393">
      <formula>L20=$Q$20</formula>
    </cfRule>
    <cfRule type="expression" dxfId="316" priority="394">
      <formula>L20=$Q$18</formula>
    </cfRule>
    <cfRule type="expression" dxfId="315" priority="395">
      <formula>L20=$Q$17</formula>
    </cfRule>
    <cfRule type="expression" dxfId="314" priority="396">
      <formula>L20=$Q$16</formula>
    </cfRule>
  </conditionalFormatting>
  <conditionalFormatting sqref="L42">
    <cfRule type="expression" dxfId="313" priority="383">
      <formula>L42=$Q$19</formula>
    </cfRule>
    <cfRule type="expression" dxfId="312" priority="384">
      <formula>L42=$Q$22</formula>
    </cfRule>
    <cfRule type="expression" dxfId="311" priority="385">
      <formula>L42=$Q$21</formula>
    </cfRule>
    <cfRule type="expression" dxfId="310" priority="386">
      <formula>L42=$Q$20</formula>
    </cfRule>
    <cfRule type="expression" dxfId="309" priority="387">
      <formula>L42=$Q$18</formula>
    </cfRule>
    <cfRule type="expression" dxfId="308" priority="388">
      <formula>L42=$Q$17</formula>
    </cfRule>
    <cfRule type="expression" dxfId="307" priority="389">
      <formula>L42=$Q$16</formula>
    </cfRule>
  </conditionalFormatting>
  <conditionalFormatting sqref="L62">
    <cfRule type="expression" dxfId="306" priority="376">
      <formula>L62=$Q$19</formula>
    </cfRule>
    <cfRule type="expression" dxfId="305" priority="377">
      <formula>L62=$Q$22</formula>
    </cfRule>
    <cfRule type="expression" dxfId="304" priority="378">
      <formula>L62=$Q$21</formula>
    </cfRule>
    <cfRule type="expression" dxfId="303" priority="379">
      <formula>L62=$Q$20</formula>
    </cfRule>
    <cfRule type="expression" dxfId="302" priority="380">
      <formula>L62=$Q$18</formula>
    </cfRule>
    <cfRule type="expression" dxfId="301" priority="381">
      <formula>L62=$Q$17</formula>
    </cfRule>
    <cfRule type="expression" dxfId="300" priority="382">
      <formula>L62=$Q$16</formula>
    </cfRule>
  </conditionalFormatting>
  <conditionalFormatting sqref="L92">
    <cfRule type="expression" dxfId="299" priority="369">
      <formula>L92=$Q$19</formula>
    </cfRule>
    <cfRule type="expression" dxfId="298" priority="370">
      <formula>L92=$Q$22</formula>
    </cfRule>
    <cfRule type="expression" dxfId="297" priority="371">
      <formula>L92=$Q$21</formula>
    </cfRule>
    <cfRule type="expression" dxfId="296" priority="372">
      <formula>L92=$Q$20</formula>
    </cfRule>
    <cfRule type="expression" dxfId="295" priority="373">
      <formula>L92=$Q$18</formula>
    </cfRule>
    <cfRule type="expression" dxfId="294" priority="374">
      <formula>L92=$Q$17</formula>
    </cfRule>
    <cfRule type="expression" dxfId="293" priority="375">
      <formula>L92=$Q$16</formula>
    </cfRule>
  </conditionalFormatting>
  <conditionalFormatting sqref="L468">
    <cfRule type="expression" dxfId="292" priority="362">
      <formula>L468=$Q$19</formula>
    </cfRule>
    <cfRule type="expression" dxfId="291" priority="363">
      <formula>L468=$Q$22</formula>
    </cfRule>
    <cfRule type="expression" dxfId="290" priority="364">
      <formula>L468=$Q$21</formula>
    </cfRule>
    <cfRule type="expression" dxfId="289" priority="365">
      <formula>L468=$Q$20</formula>
    </cfRule>
    <cfRule type="expression" dxfId="288" priority="366">
      <formula>L468=$Q$18</formula>
    </cfRule>
    <cfRule type="expression" dxfId="287" priority="367">
      <formula>L468=$Q$17</formula>
    </cfRule>
    <cfRule type="expression" dxfId="286" priority="368">
      <formula>L468=$Q$16</formula>
    </cfRule>
  </conditionalFormatting>
  <conditionalFormatting sqref="L378">
    <cfRule type="expression" dxfId="285" priority="350">
      <formula>L378=$P$13</formula>
    </cfRule>
    <cfRule type="expression" dxfId="284" priority="351">
      <formula>L378=$P$12</formula>
    </cfRule>
    <cfRule type="expression" dxfId="283" priority="352">
      <formula>L378=$P$11</formula>
    </cfRule>
    <cfRule type="expression" dxfId="282" priority="353">
      <formula>L378=$P$10</formula>
    </cfRule>
    <cfRule type="expression" dxfId="281" priority="354">
      <formula>L378=$P$9</formula>
    </cfRule>
    <cfRule type="expression" dxfId="280" priority="355">
      <formula>L378=$P$7</formula>
    </cfRule>
  </conditionalFormatting>
  <conditionalFormatting sqref="L530">
    <cfRule type="expression" dxfId="279" priority="356">
      <formula>L530=$P$13</formula>
    </cfRule>
    <cfRule type="expression" dxfId="278" priority="357">
      <formula>L530=$P$12</formula>
    </cfRule>
    <cfRule type="expression" dxfId="277" priority="358">
      <formula>L530=$P$11</formula>
    </cfRule>
    <cfRule type="expression" dxfId="276" priority="359">
      <formula>L530=$P$10</formula>
    </cfRule>
    <cfRule type="expression" dxfId="275" priority="360">
      <formula>L530=$P$9</formula>
    </cfRule>
    <cfRule type="expression" dxfId="274" priority="361">
      <formula>L530=$P$7</formula>
    </cfRule>
  </conditionalFormatting>
  <conditionalFormatting sqref="L22">
    <cfRule type="expression" dxfId="273" priority="320">
      <formula>L22=$P$16</formula>
    </cfRule>
    <cfRule type="expression" dxfId="272" priority="321">
      <formula>L22=$P$13</formula>
    </cfRule>
    <cfRule type="expression" dxfId="271" priority="322">
      <formula>L22=$P$12</formula>
    </cfRule>
    <cfRule type="expression" dxfId="270" priority="323">
      <formula>L22=$P$11</formula>
    </cfRule>
    <cfRule type="expression" dxfId="269" priority="324">
      <formula>L22=$P$10</formula>
    </cfRule>
    <cfRule type="expression" dxfId="268" priority="325">
      <formula>L22=$P$8</formula>
    </cfRule>
  </conditionalFormatting>
  <conditionalFormatting sqref="L152">
    <cfRule type="expression" dxfId="267" priority="314">
      <formula>L152=$M$16</formula>
    </cfRule>
    <cfRule type="expression" dxfId="266" priority="315">
      <formula>L152=$M$13</formula>
    </cfRule>
    <cfRule type="expression" dxfId="265" priority="316">
      <formula>L152=$M$12</formula>
    </cfRule>
    <cfRule type="expression" dxfId="264" priority="317">
      <formula>L152=$M$11</formula>
    </cfRule>
    <cfRule type="expression" dxfId="263" priority="318">
      <formula>L152=$M$9</formula>
    </cfRule>
    <cfRule type="expression" dxfId="262" priority="319">
      <formula>L152=$M$8</formula>
    </cfRule>
  </conditionalFormatting>
  <conditionalFormatting sqref="L150">
    <cfRule type="expression" dxfId="261" priority="308">
      <formula>L150=$M$16</formula>
    </cfRule>
    <cfRule type="expression" dxfId="260" priority="309">
      <formula>L150=$M$13</formula>
    </cfRule>
    <cfRule type="expression" dxfId="259" priority="310">
      <formula>L150=$M$12</formula>
    </cfRule>
    <cfRule type="expression" dxfId="258" priority="311">
      <formula>L150=$M$11</formula>
    </cfRule>
    <cfRule type="expression" dxfId="257" priority="312">
      <formula>L150=$M$9</formula>
    </cfRule>
    <cfRule type="expression" dxfId="256" priority="313">
      <formula>L150=$M$8</formula>
    </cfRule>
  </conditionalFormatting>
  <conditionalFormatting sqref="L41">
    <cfRule type="expression" dxfId="255" priority="302">
      <formula>L41=$M$16</formula>
    </cfRule>
    <cfRule type="expression" dxfId="254" priority="303">
      <formula>L41=$M$13</formula>
    </cfRule>
    <cfRule type="expression" dxfId="253" priority="304">
      <formula>L41=$M$12</formula>
    </cfRule>
    <cfRule type="expression" dxfId="252" priority="305">
      <formula>L41=$M$11</formula>
    </cfRule>
    <cfRule type="expression" dxfId="251" priority="306">
      <formula>L41=$M$9</formula>
    </cfRule>
    <cfRule type="expression" dxfId="250" priority="307">
      <formula>L41=$M$8</formula>
    </cfRule>
  </conditionalFormatting>
  <conditionalFormatting sqref="L306">
    <cfRule type="expression" dxfId="249" priority="296">
      <formula>L306=$M$12</formula>
    </cfRule>
    <cfRule type="expression" dxfId="248" priority="297">
      <formula>L306=$M$11</formula>
    </cfRule>
    <cfRule type="expression" dxfId="247" priority="298">
      <formula>L306=$M$10</formula>
    </cfRule>
    <cfRule type="expression" dxfId="246" priority="299">
      <formula>L306=$M$9</formula>
    </cfRule>
    <cfRule type="expression" dxfId="245" priority="300">
      <formula>L306=$M$7</formula>
    </cfRule>
    <cfRule type="expression" dxfId="244" priority="301">
      <formula>L306=#REF!</formula>
    </cfRule>
  </conditionalFormatting>
  <conditionalFormatting sqref="L326">
    <cfRule type="expression" dxfId="243" priority="290">
      <formula>L326=$M$12</formula>
    </cfRule>
    <cfRule type="expression" dxfId="242" priority="291">
      <formula>L326=$M$11</formula>
    </cfRule>
    <cfRule type="expression" dxfId="241" priority="292">
      <formula>L326=$M$10</formula>
    </cfRule>
    <cfRule type="expression" dxfId="240" priority="293">
      <formula>L326=$M$9</formula>
    </cfRule>
    <cfRule type="expression" dxfId="239" priority="294">
      <formula>L326=$M$7</formula>
    </cfRule>
    <cfRule type="expression" dxfId="238" priority="295">
      <formula>L326=#REF!</formula>
    </cfRule>
  </conditionalFormatting>
  <conditionalFormatting sqref="L450">
    <cfRule type="expression" dxfId="237" priority="284">
      <formula>L450=$M$12</formula>
    </cfRule>
    <cfRule type="expression" dxfId="236" priority="285">
      <formula>L450=$M$11</formula>
    </cfRule>
    <cfRule type="expression" dxfId="235" priority="286">
      <formula>L450=$M$10</formula>
    </cfRule>
    <cfRule type="expression" dxfId="234" priority="287">
      <formula>L450=$M$9</formula>
    </cfRule>
    <cfRule type="expression" dxfId="233" priority="288">
      <formula>L450=$M$7</formula>
    </cfRule>
    <cfRule type="expression" dxfId="232" priority="289">
      <formula>L450=#REF!</formula>
    </cfRule>
  </conditionalFormatting>
  <conditionalFormatting sqref="L486">
    <cfRule type="expression" dxfId="231" priority="278">
      <formula>L486=$M$12</formula>
    </cfRule>
    <cfRule type="expression" dxfId="230" priority="279">
      <formula>L486=$M$11</formula>
    </cfRule>
    <cfRule type="expression" dxfId="229" priority="280">
      <formula>L486=$M$10</formula>
    </cfRule>
    <cfRule type="expression" dxfId="228" priority="281">
      <formula>L486=$M$9</formula>
    </cfRule>
    <cfRule type="expression" dxfId="227" priority="282">
      <formula>L486=$M$7</formula>
    </cfRule>
    <cfRule type="expression" dxfId="226" priority="283">
      <formula>L486=#REF!</formula>
    </cfRule>
  </conditionalFormatting>
  <conditionalFormatting sqref="L568">
    <cfRule type="expression" dxfId="225" priority="272">
      <formula>L568=$M$16</formula>
    </cfRule>
    <cfRule type="expression" dxfId="224" priority="273">
      <formula>L568=$M$13</formula>
    </cfRule>
    <cfRule type="expression" dxfId="223" priority="274">
      <formula>L568=$M$12</formula>
    </cfRule>
    <cfRule type="expression" dxfId="222" priority="275">
      <formula>L568=$M$11</formula>
    </cfRule>
    <cfRule type="expression" dxfId="221" priority="276">
      <formula>L568=$M$9</formula>
    </cfRule>
    <cfRule type="expression" dxfId="220" priority="277">
      <formula>L568=$M$8</formula>
    </cfRule>
  </conditionalFormatting>
  <conditionalFormatting sqref="L537">
    <cfRule type="expression" dxfId="219" priority="266">
      <formula>L537=$M$16</formula>
    </cfRule>
    <cfRule type="expression" dxfId="218" priority="267">
      <formula>L537=$M$13</formula>
    </cfRule>
    <cfRule type="expression" dxfId="217" priority="268">
      <formula>L537=$M$12</formula>
    </cfRule>
    <cfRule type="expression" dxfId="216" priority="269">
      <formula>L537=$M$11</formula>
    </cfRule>
    <cfRule type="expression" dxfId="215" priority="270">
      <formula>L537=$M$9</formula>
    </cfRule>
    <cfRule type="expression" dxfId="214" priority="271">
      <formula>L537=$M$8</formula>
    </cfRule>
  </conditionalFormatting>
  <conditionalFormatting sqref="L462">
    <cfRule type="expression" dxfId="213" priority="260">
      <formula>L462=$M$12</formula>
    </cfRule>
    <cfRule type="expression" dxfId="212" priority="261">
      <formula>L462=$M$11</formula>
    </cfRule>
    <cfRule type="expression" dxfId="211" priority="262">
      <formula>L462=$M$10</formula>
    </cfRule>
    <cfRule type="expression" dxfId="210" priority="263">
      <formula>L462=$M$9</formula>
    </cfRule>
    <cfRule type="expression" dxfId="209" priority="264">
      <formula>L462=$M$7</formula>
    </cfRule>
    <cfRule type="expression" dxfId="208" priority="265">
      <formula>L462=#REF!</formula>
    </cfRule>
  </conditionalFormatting>
  <conditionalFormatting sqref="L529">
    <cfRule type="expression" dxfId="207" priority="254">
      <formula>L529=$M$12</formula>
    </cfRule>
    <cfRule type="expression" dxfId="206" priority="255">
      <formula>L529=$M$11</formula>
    </cfRule>
    <cfRule type="expression" dxfId="205" priority="256">
      <formula>L529=$M$10</formula>
    </cfRule>
    <cfRule type="expression" dxfId="204" priority="257">
      <formula>L529=$M$9</formula>
    </cfRule>
    <cfRule type="expression" dxfId="203" priority="258">
      <formula>L529=$M$7</formula>
    </cfRule>
    <cfRule type="expression" dxfId="202" priority="259">
      <formula>L529=#REF!</formula>
    </cfRule>
  </conditionalFormatting>
  <conditionalFormatting sqref="L424">
    <cfRule type="expression" dxfId="201" priority="248">
      <formula>L424=$P$13</formula>
    </cfRule>
    <cfRule type="expression" dxfId="200" priority="249">
      <formula>L424=$P$12</formula>
    </cfRule>
    <cfRule type="expression" dxfId="199" priority="250">
      <formula>L424=$P$11</formula>
    </cfRule>
    <cfRule type="expression" dxfId="198" priority="251">
      <formula>L424=$P$10</formula>
    </cfRule>
    <cfRule type="expression" dxfId="197" priority="252">
      <formula>L424=$P$9</formula>
    </cfRule>
    <cfRule type="expression" dxfId="196" priority="253">
      <formula>L424=$P$7</formula>
    </cfRule>
  </conditionalFormatting>
  <conditionalFormatting sqref="L76">
    <cfRule type="expression" dxfId="195" priority="212">
      <formula>L76=$P$13</formula>
    </cfRule>
    <cfRule type="expression" dxfId="194" priority="213">
      <formula>L76=$P$12</formula>
    </cfRule>
    <cfRule type="expression" dxfId="193" priority="214">
      <formula>L76=$P$11</formula>
    </cfRule>
    <cfRule type="expression" dxfId="192" priority="215">
      <formula>L76=$P$10</formula>
    </cfRule>
    <cfRule type="expression" dxfId="191" priority="216">
      <formula>L76=$P$9</formula>
    </cfRule>
    <cfRule type="expression" dxfId="190" priority="217">
      <formula>L76=$P$7</formula>
    </cfRule>
  </conditionalFormatting>
  <conditionalFormatting sqref="L139">
    <cfRule type="expression" dxfId="189" priority="206">
      <formula>L139=$P$13</formula>
    </cfRule>
    <cfRule type="expression" dxfId="188" priority="207">
      <formula>L139=$P$12</formula>
    </cfRule>
    <cfRule type="expression" dxfId="187" priority="208">
      <formula>L139=$P$11</formula>
    </cfRule>
    <cfRule type="expression" dxfId="186" priority="209">
      <formula>L139=$P$10</formula>
    </cfRule>
    <cfRule type="expression" dxfId="185" priority="210">
      <formula>L139=$P$9</formula>
    </cfRule>
    <cfRule type="expression" dxfId="184" priority="211">
      <formula>L139=$P$7</formula>
    </cfRule>
  </conditionalFormatting>
  <conditionalFormatting sqref="L40">
    <cfRule type="expression" dxfId="183" priority="200">
      <formula>L40=$M$13</formula>
    </cfRule>
    <cfRule type="expression" dxfId="182" priority="201">
      <formula>L40=$M$12</formula>
    </cfRule>
    <cfRule type="expression" dxfId="181" priority="202">
      <formula>L40=$M$11</formula>
    </cfRule>
    <cfRule type="expression" dxfId="180" priority="203">
      <formula>L40=$M$10</formula>
    </cfRule>
    <cfRule type="expression" dxfId="179" priority="204">
      <formula>L40=$M$8</formula>
    </cfRule>
    <cfRule type="expression" dxfId="178" priority="205">
      <formula>L40=$M$7</formula>
    </cfRule>
  </conditionalFormatting>
  <conditionalFormatting sqref="L24">
    <cfRule type="expression" dxfId="177" priority="194">
      <formula>L24=$P$13</formula>
    </cfRule>
    <cfRule type="expression" dxfId="176" priority="195">
      <formula>L24=$P$12</formula>
    </cfRule>
    <cfRule type="expression" dxfId="175" priority="196">
      <formula>L24=$P$11</formula>
    </cfRule>
    <cfRule type="expression" dxfId="174" priority="197">
      <formula>L24=$P$10</formula>
    </cfRule>
    <cfRule type="expression" dxfId="173" priority="198">
      <formula>L24=$P$9</formula>
    </cfRule>
    <cfRule type="expression" dxfId="172" priority="199">
      <formula>L24=$P$7</formula>
    </cfRule>
  </conditionalFormatting>
  <conditionalFormatting sqref="L45">
    <cfRule type="expression" dxfId="171" priority="188">
      <formula>L45=$M$15</formula>
    </cfRule>
    <cfRule type="expression" dxfId="170" priority="189">
      <formula>L45=$M$14</formula>
    </cfRule>
    <cfRule type="expression" dxfId="169" priority="190">
      <formula>L45=$M$13</formula>
    </cfRule>
    <cfRule type="expression" dxfId="168" priority="191">
      <formula>L45=$M$12</formula>
    </cfRule>
    <cfRule type="expression" dxfId="167" priority="192">
      <formula>L45=$M$10</formula>
    </cfRule>
    <cfRule type="expression" dxfId="166" priority="193">
      <formula>L45=$M$9</formula>
    </cfRule>
  </conditionalFormatting>
  <conditionalFormatting sqref="L472">
    <cfRule type="expression" dxfId="165" priority="182">
      <formula>L472=$N$15</formula>
    </cfRule>
    <cfRule type="expression" dxfId="164" priority="183">
      <formula>L472=$N$14</formula>
    </cfRule>
    <cfRule type="expression" dxfId="163" priority="184">
      <formula>L472=$N$13</formula>
    </cfRule>
    <cfRule type="expression" dxfId="162" priority="185">
      <formula>L472=$N$12</formula>
    </cfRule>
    <cfRule type="expression" dxfId="161" priority="186">
      <formula>L472=$N$10</formula>
    </cfRule>
    <cfRule type="expression" dxfId="160" priority="187">
      <formula>L472=$N$9</formula>
    </cfRule>
  </conditionalFormatting>
  <conditionalFormatting sqref="L489">
    <cfRule type="expression" dxfId="159" priority="176">
      <formula>L489=$M$15</formula>
    </cfRule>
    <cfRule type="expression" dxfId="158" priority="177">
      <formula>L489=$M$14</formula>
    </cfRule>
    <cfRule type="expression" dxfId="157" priority="178">
      <formula>L489=$M$13</formula>
    </cfRule>
    <cfRule type="expression" dxfId="156" priority="179">
      <formula>L489=$M$12</formula>
    </cfRule>
    <cfRule type="expression" dxfId="155" priority="180">
      <formula>L489=$M$10</formula>
    </cfRule>
    <cfRule type="expression" dxfId="154" priority="181">
      <formula>L489=$M$9</formula>
    </cfRule>
  </conditionalFormatting>
  <conditionalFormatting sqref="L561">
    <cfRule type="expression" dxfId="153" priority="170">
      <formula>L561=$M$15</formula>
    </cfRule>
    <cfRule type="expression" dxfId="152" priority="171">
      <formula>L561=$M$14</formula>
    </cfRule>
    <cfRule type="expression" dxfId="151" priority="172">
      <formula>L561=$M$13</formula>
    </cfRule>
    <cfRule type="expression" dxfId="150" priority="173">
      <formula>L561=$M$12</formula>
    </cfRule>
    <cfRule type="expression" dxfId="149" priority="174">
      <formula>L561=$M$10</formula>
    </cfRule>
    <cfRule type="expression" dxfId="148" priority="175">
      <formula>L561=$M$9</formula>
    </cfRule>
  </conditionalFormatting>
  <conditionalFormatting sqref="L569">
    <cfRule type="expression" dxfId="147" priority="164">
      <formula>L569=$M$15</formula>
    </cfRule>
    <cfRule type="expression" dxfId="146" priority="165">
      <formula>L569=$M$14</formula>
    </cfRule>
    <cfRule type="expression" dxfId="145" priority="166">
      <formula>L569=$M$13</formula>
    </cfRule>
    <cfRule type="expression" dxfId="144" priority="167">
      <formula>L569=$M$12</formula>
    </cfRule>
    <cfRule type="expression" dxfId="143" priority="168">
      <formula>L569=$M$10</formula>
    </cfRule>
    <cfRule type="expression" dxfId="142" priority="169">
      <formula>L569=$M$9</formula>
    </cfRule>
  </conditionalFormatting>
  <conditionalFormatting sqref="L540">
    <cfRule type="expression" dxfId="141" priority="158">
      <formula>L540=$M$15</formula>
    </cfRule>
    <cfRule type="expression" dxfId="140" priority="159">
      <formula>L540=$M$14</formula>
    </cfRule>
    <cfRule type="expression" dxfId="139" priority="160">
      <formula>L540=$M$13</formula>
    </cfRule>
    <cfRule type="expression" dxfId="138" priority="161">
      <formula>L540=$M$12</formula>
    </cfRule>
    <cfRule type="expression" dxfId="137" priority="162">
      <formula>L540=$M$10</formula>
    </cfRule>
    <cfRule type="expression" dxfId="136" priority="163">
      <formula>L540=$M$9</formula>
    </cfRule>
  </conditionalFormatting>
  <conditionalFormatting sqref="L557">
    <cfRule type="expression" dxfId="135" priority="152">
      <formula>L557=$M$15</formula>
    </cfRule>
    <cfRule type="expression" dxfId="134" priority="153">
      <formula>L557=$M$14</formula>
    </cfRule>
    <cfRule type="expression" dxfId="133" priority="154">
      <formula>L557=$M$13</formula>
    </cfRule>
    <cfRule type="expression" dxfId="132" priority="155">
      <formula>L557=$M$12</formula>
    </cfRule>
    <cfRule type="expression" dxfId="131" priority="156">
      <formula>L557=$M$10</formula>
    </cfRule>
    <cfRule type="expression" dxfId="130" priority="157">
      <formula>L557=$M$9</formula>
    </cfRule>
  </conditionalFormatting>
  <conditionalFormatting sqref="L558">
    <cfRule type="expression" dxfId="129" priority="146">
      <formula>L558=$M$15</formula>
    </cfRule>
    <cfRule type="expression" dxfId="128" priority="147">
      <formula>L558=$M$14</formula>
    </cfRule>
    <cfRule type="expression" dxfId="127" priority="148">
      <formula>L558=$M$13</formula>
    </cfRule>
    <cfRule type="expression" dxfId="126" priority="149">
      <formula>L558=$M$12</formula>
    </cfRule>
    <cfRule type="expression" dxfId="125" priority="150">
      <formula>L558=$M$10</formula>
    </cfRule>
    <cfRule type="expression" dxfId="124" priority="151">
      <formula>L558=$M$9</formula>
    </cfRule>
  </conditionalFormatting>
  <conditionalFormatting sqref="L183">
    <cfRule type="expression" dxfId="123" priority="140">
      <formula>L183=$M$16</formula>
    </cfRule>
    <cfRule type="expression" dxfId="122" priority="141">
      <formula>L183=$M$15</formula>
    </cfRule>
    <cfRule type="expression" dxfId="121" priority="142">
      <formula>L183=$M$14</formula>
    </cfRule>
    <cfRule type="expression" dxfId="120" priority="143">
      <formula>L183=$M$13</formula>
    </cfRule>
    <cfRule type="expression" dxfId="119" priority="144">
      <formula>L183=$M$11</formula>
    </cfRule>
    <cfRule type="expression" dxfId="118" priority="145">
      <formula>L183=$M$10</formula>
    </cfRule>
  </conditionalFormatting>
  <conditionalFormatting sqref="L298">
    <cfRule type="expression" dxfId="117" priority="133">
      <formula>L298=$Q$19</formula>
    </cfRule>
    <cfRule type="expression" dxfId="116" priority="134">
      <formula>L298=$Q$22</formula>
    </cfRule>
    <cfRule type="expression" dxfId="115" priority="135">
      <formula>L298=$Q$21</formula>
    </cfRule>
    <cfRule type="expression" dxfId="114" priority="136">
      <formula>L298=$Q$20</formula>
    </cfRule>
    <cfRule type="expression" dxfId="113" priority="137">
      <formula>L298=$Q$18</formula>
    </cfRule>
    <cfRule type="expression" dxfId="112" priority="138">
      <formula>L298=$Q$17</formula>
    </cfRule>
    <cfRule type="expression" dxfId="111" priority="139">
      <formula>L298=$Q$16</formula>
    </cfRule>
  </conditionalFormatting>
  <conditionalFormatting sqref="L299">
    <cfRule type="expression" dxfId="110" priority="126">
      <formula>L299=$Q$19</formula>
    </cfRule>
    <cfRule type="expression" dxfId="109" priority="127">
      <formula>L299=$Q$22</formula>
    </cfRule>
    <cfRule type="expression" dxfId="108" priority="128">
      <formula>L299=$Q$21</formula>
    </cfRule>
    <cfRule type="expression" dxfId="107" priority="129">
      <formula>L299=$Q$20</formula>
    </cfRule>
    <cfRule type="expression" dxfId="106" priority="130">
      <formula>L299=$Q$18</formula>
    </cfRule>
    <cfRule type="expression" dxfId="105" priority="131">
      <formula>L299=$Q$17</formula>
    </cfRule>
    <cfRule type="expression" dxfId="104" priority="132">
      <formula>L299=$Q$16</formula>
    </cfRule>
  </conditionalFormatting>
  <conditionalFormatting sqref="L349">
    <cfRule type="expression" dxfId="103" priority="119">
      <formula>L349=$Q$19</formula>
    </cfRule>
    <cfRule type="expression" dxfId="102" priority="120">
      <formula>L349=$Q$22</formula>
    </cfRule>
    <cfRule type="expression" dxfId="101" priority="121">
      <formula>L349=$Q$21</formula>
    </cfRule>
    <cfRule type="expression" dxfId="100" priority="122">
      <formula>L349=$Q$20</formula>
    </cfRule>
    <cfRule type="expression" dxfId="99" priority="123">
      <formula>L349=$Q$18</formula>
    </cfRule>
    <cfRule type="expression" dxfId="98" priority="124">
      <formula>L349=$Q$17</formula>
    </cfRule>
    <cfRule type="expression" dxfId="97" priority="125">
      <formula>L349=$Q$16</formula>
    </cfRule>
  </conditionalFormatting>
  <conditionalFormatting sqref="L332">
    <cfRule type="expression" dxfId="96" priority="113">
      <formula>L332=$P$13</formula>
    </cfRule>
    <cfRule type="expression" dxfId="95" priority="114">
      <formula>L332=$P$12</formula>
    </cfRule>
    <cfRule type="expression" dxfId="94" priority="115">
      <formula>L332=$P$11</formula>
    </cfRule>
    <cfRule type="expression" dxfId="93" priority="116">
      <formula>L332=$P$10</formula>
    </cfRule>
    <cfRule type="expression" dxfId="92" priority="117">
      <formula>L332=$P$9</formula>
    </cfRule>
    <cfRule type="expression" dxfId="91" priority="118">
      <formula>L332=$P$7</formula>
    </cfRule>
  </conditionalFormatting>
  <conditionalFormatting sqref="L56">
    <cfRule type="expression" dxfId="90" priority="106">
      <formula>L56=$Q$19</formula>
    </cfRule>
    <cfRule type="expression" dxfId="89" priority="107">
      <formula>L56=$Q$22</formula>
    </cfRule>
    <cfRule type="expression" dxfId="88" priority="108">
      <formula>L56=$Q$21</formula>
    </cfRule>
    <cfRule type="expression" dxfId="87" priority="109">
      <formula>L56=$Q$20</formula>
    </cfRule>
    <cfRule type="expression" dxfId="86" priority="110">
      <formula>L56=$Q$18</formula>
    </cfRule>
    <cfRule type="expression" dxfId="85" priority="111">
      <formula>L56=$Q$17</formula>
    </cfRule>
    <cfRule type="expression" dxfId="84" priority="112">
      <formula>L56=$Q$16</formula>
    </cfRule>
  </conditionalFormatting>
  <conditionalFormatting sqref="L17">
    <cfRule type="expression" dxfId="83" priority="86">
      <formula>L17=$P$13</formula>
    </cfRule>
    <cfRule type="expression" dxfId="82" priority="87">
      <formula>L17=$P$12</formula>
    </cfRule>
    <cfRule type="expression" dxfId="81" priority="88">
      <formula>L17=$P$11</formula>
    </cfRule>
    <cfRule type="expression" dxfId="80" priority="89">
      <formula>L17=$P$10</formula>
    </cfRule>
    <cfRule type="expression" dxfId="79" priority="90">
      <formula>L17=$P$9</formula>
    </cfRule>
    <cfRule type="expression" dxfId="78" priority="91">
      <formula>L17=$P$7</formula>
    </cfRule>
  </conditionalFormatting>
  <conditionalFormatting sqref="L144">
    <cfRule type="expression" dxfId="77" priority="80">
      <formula>L144=$P$13</formula>
    </cfRule>
    <cfRule type="expression" dxfId="76" priority="81">
      <formula>L144=$P$12</formula>
    </cfRule>
    <cfRule type="expression" dxfId="75" priority="82">
      <formula>L144=$P$11</formula>
    </cfRule>
    <cfRule type="expression" dxfId="74" priority="83">
      <formula>L144=$P$10</formula>
    </cfRule>
    <cfRule type="expression" dxfId="73" priority="84">
      <formula>L144=$P$9</formula>
    </cfRule>
    <cfRule type="expression" dxfId="72" priority="85">
      <formula>L144=$P$7</formula>
    </cfRule>
  </conditionalFormatting>
  <conditionalFormatting sqref="L33">
    <cfRule type="expression" dxfId="71" priority="74">
      <formula>L33=$M$13</formula>
    </cfRule>
    <cfRule type="expression" dxfId="70" priority="75">
      <formula>L33=$M$12</formula>
    </cfRule>
    <cfRule type="expression" dxfId="69" priority="76">
      <formula>L33=$M$11</formula>
    </cfRule>
    <cfRule type="expression" dxfId="68" priority="77">
      <formula>L33=$M$10</formula>
    </cfRule>
    <cfRule type="expression" dxfId="67" priority="78">
      <formula>L33=$M$8</formula>
    </cfRule>
    <cfRule type="expression" dxfId="66" priority="79">
      <formula>L33=$M$7</formula>
    </cfRule>
  </conditionalFormatting>
  <conditionalFormatting sqref="L143">
    <cfRule type="expression" dxfId="65" priority="68">
      <formula>L143=$P$13</formula>
    </cfRule>
    <cfRule type="expression" dxfId="64" priority="69">
      <formula>L143=$P$12</formula>
    </cfRule>
    <cfRule type="expression" dxfId="63" priority="70">
      <formula>L143=$P$11</formula>
    </cfRule>
    <cfRule type="expression" dxfId="62" priority="71">
      <formula>L143=$P$10</formula>
    </cfRule>
    <cfRule type="expression" dxfId="61" priority="72">
      <formula>L143=$P$9</formula>
    </cfRule>
    <cfRule type="expression" dxfId="60" priority="73">
      <formula>L143=$P$7</formula>
    </cfRule>
  </conditionalFormatting>
  <conditionalFormatting sqref="L100">
    <cfRule type="expression" dxfId="59" priority="62">
      <formula>L100=$P$13</formula>
    </cfRule>
    <cfRule type="expression" dxfId="58" priority="63">
      <formula>L100=$P$12</formula>
    </cfRule>
    <cfRule type="expression" dxfId="57" priority="64">
      <formula>L100=$P$11</formula>
    </cfRule>
    <cfRule type="expression" dxfId="56" priority="65">
      <formula>L100=$P$10</formula>
    </cfRule>
    <cfRule type="expression" dxfId="55" priority="66">
      <formula>L100=$P$9</formula>
    </cfRule>
    <cfRule type="expression" dxfId="54" priority="67">
      <formula>L100=$P$7</formula>
    </cfRule>
  </conditionalFormatting>
  <conditionalFormatting sqref="L19">
    <cfRule type="expression" dxfId="53" priority="56">
      <formula>L19=$P$13</formula>
    </cfRule>
    <cfRule type="expression" dxfId="52" priority="57">
      <formula>L19=$P$12</formula>
    </cfRule>
    <cfRule type="expression" dxfId="51" priority="58">
      <formula>L19=$P$11</formula>
    </cfRule>
    <cfRule type="expression" dxfId="50" priority="59">
      <formula>L19=$P$10</formula>
    </cfRule>
    <cfRule type="expression" dxfId="49" priority="60">
      <formula>L19=$P$9</formula>
    </cfRule>
    <cfRule type="expression" dxfId="48" priority="61">
      <formula>L19=$P$7</formula>
    </cfRule>
  </conditionalFormatting>
  <conditionalFormatting sqref="L196">
    <cfRule type="expression" dxfId="47" priority="50">
      <formula>L196=$P$13</formula>
    </cfRule>
    <cfRule type="expression" dxfId="46" priority="51">
      <formula>L196=$P$12</formula>
    </cfRule>
    <cfRule type="expression" dxfId="45" priority="52">
      <formula>L196=$P$11</formula>
    </cfRule>
    <cfRule type="expression" dxfId="44" priority="53">
      <formula>L196=$P$10</formula>
    </cfRule>
    <cfRule type="expression" dxfId="43" priority="54">
      <formula>L196=$P$9</formula>
    </cfRule>
    <cfRule type="expression" dxfId="42" priority="55">
      <formula>L196=$P$7</formula>
    </cfRule>
  </conditionalFormatting>
  <conditionalFormatting sqref="L443">
    <cfRule type="expression" dxfId="41" priority="44">
      <formula>L443=$M$13</formula>
    </cfRule>
    <cfRule type="expression" dxfId="40" priority="45">
      <formula>L443=$M$12</formula>
    </cfRule>
    <cfRule type="expression" dxfId="39" priority="46">
      <formula>L443=$M$11</formula>
    </cfRule>
    <cfRule type="expression" dxfId="38" priority="47">
      <formula>L443=$M$10</formula>
    </cfRule>
    <cfRule type="expression" dxfId="37" priority="48">
      <formula>L443=$M$8</formula>
    </cfRule>
    <cfRule type="expression" dxfId="36" priority="49">
      <formula>L443=$M$7</formula>
    </cfRule>
  </conditionalFormatting>
  <conditionalFormatting sqref="L452">
    <cfRule type="expression" dxfId="35" priority="38">
      <formula>L452=$M$13</formula>
    </cfRule>
    <cfRule type="expression" dxfId="34" priority="39">
      <formula>L452=$M$12</formula>
    </cfRule>
    <cfRule type="expression" dxfId="33" priority="40">
      <formula>L452=$M$11</formula>
    </cfRule>
    <cfRule type="expression" dxfId="32" priority="41">
      <formula>L452=$M$10</formula>
    </cfRule>
    <cfRule type="expression" dxfId="31" priority="42">
      <formula>L452=$M$8</formula>
    </cfRule>
    <cfRule type="expression" dxfId="30" priority="43">
      <formula>L452=$M$7</formula>
    </cfRule>
  </conditionalFormatting>
  <conditionalFormatting sqref="L463">
    <cfRule type="expression" dxfId="29" priority="32">
      <formula>L463=$M$13</formula>
    </cfRule>
    <cfRule type="expression" dxfId="28" priority="33">
      <formula>L463=$M$12</formula>
    </cfRule>
    <cfRule type="expression" dxfId="27" priority="34">
      <formula>L463=$M$11</formula>
    </cfRule>
    <cfRule type="expression" dxfId="26" priority="35">
      <formula>L463=$M$10</formula>
    </cfRule>
    <cfRule type="expression" dxfId="25" priority="36">
      <formula>L463=$M$8</formula>
    </cfRule>
    <cfRule type="expression" dxfId="24" priority="37">
      <formula>L463=$M$7</formula>
    </cfRule>
  </conditionalFormatting>
  <conditionalFormatting sqref="L483">
    <cfRule type="expression" dxfId="23" priority="26">
      <formula>L483=$M$12</formula>
    </cfRule>
    <cfRule type="expression" dxfId="22" priority="27">
      <formula>L483=$M$11</formula>
    </cfRule>
    <cfRule type="expression" dxfId="21" priority="28">
      <formula>L483=$M$10</formula>
    </cfRule>
    <cfRule type="expression" dxfId="20" priority="29">
      <formula>L483=$M$9</formula>
    </cfRule>
    <cfRule type="expression" dxfId="19" priority="30">
      <formula>L483=$M$7</formula>
    </cfRule>
    <cfRule type="expression" dxfId="18" priority="31">
      <formula>L483=#REF!</formula>
    </cfRule>
  </conditionalFormatting>
  <conditionalFormatting sqref="L553">
    <cfRule type="expression" dxfId="17" priority="20">
      <formula>L553=$M$13</formula>
    </cfRule>
    <cfRule type="expression" dxfId="16" priority="21">
      <formula>L553=$M$12</formula>
    </cfRule>
    <cfRule type="expression" dxfId="15" priority="22">
      <formula>L553=$M$11</formula>
    </cfRule>
    <cfRule type="expression" dxfId="14" priority="23">
      <formula>L553=$M$10</formula>
    </cfRule>
    <cfRule type="expression" dxfId="13" priority="24">
      <formula>L553=$M$8</formula>
    </cfRule>
    <cfRule type="expression" dxfId="12" priority="25">
      <formula>L553=$M$7</formula>
    </cfRule>
  </conditionalFormatting>
  <conditionalFormatting sqref="L442">
    <cfRule type="expression" dxfId="11" priority="14">
      <formula>L442=$M$13</formula>
    </cfRule>
    <cfRule type="expression" dxfId="10" priority="15">
      <formula>L442=$M$12</formula>
    </cfRule>
    <cfRule type="expression" dxfId="9" priority="16">
      <formula>L442=$M$11</formula>
    </cfRule>
    <cfRule type="expression" dxfId="8" priority="17">
      <formula>L442=$M$10</formula>
    </cfRule>
    <cfRule type="expression" dxfId="7" priority="18">
      <formula>L442=$M$8</formula>
    </cfRule>
    <cfRule type="expression" dxfId="6" priority="19">
      <formula>L442=$M$7</formula>
    </cfRule>
  </conditionalFormatting>
  <conditionalFormatting sqref="L570">
    <cfRule type="expression" dxfId="5" priority="8">
      <formula>L570=$M$13</formula>
    </cfRule>
    <cfRule type="expression" dxfId="4" priority="9">
      <formula>L570=$M$12</formula>
    </cfRule>
    <cfRule type="expression" dxfId="3" priority="10">
      <formula>L570=$M$11</formula>
    </cfRule>
    <cfRule type="expression" dxfId="2" priority="11">
      <formula>L570=$M$10</formula>
    </cfRule>
    <cfRule type="expression" dxfId="1" priority="12">
      <formula>L570=$M$8</formula>
    </cfRule>
    <cfRule type="expression" dxfId="0" priority="13">
      <formula>L570=$M$7</formula>
    </cfRule>
  </conditionalFormatting>
  <conditionalFormatting sqref="K1:K15 K159:K583">
    <cfRule type="colorScale" priority="6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7">
    <dataValidation type="list" allowBlank="1" showInputMessage="1" showErrorMessage="1" sqref="L483">
      <formula1>$Q$17:$Q$22</formula1>
    </dataValidation>
    <dataValidation type="list" allowBlank="1" showInputMessage="1" showErrorMessage="1" sqref="L489 L561 L569 L540 L557:L558">
      <formula1>$Q$18:$Q$22</formula1>
    </dataValidation>
    <dataValidation type="list" allowBlank="1" showInputMessage="1" showErrorMessage="1" sqref="L289 L239:L268 L270:L287 L159:L182 L221:L234 L202:L219 L237 L186:L195 L197:L199">
      <formula1>$Q$15:$Q$20</formula1>
    </dataValidation>
    <dataValidation type="list" allowBlank="1" showInputMessage="1" showErrorMessage="1" sqref="L358:L377 L554:L555 L534 L350:L356 L425:L435 L473:L476 L562:L566 L453:L455 L300:L305 L290 L145:L149 L307:L316 L537 L552 L46:L67 L531:L532 L20:L21 L69:L75 L444:L449 L478:L482 L437:L441 L451 L151 L153:L158 L101:L127 L490:L528 L318:L325 L464:L470 L457:L461 L379:L423 L140:L142 L333:L340 L34:L39 L129:L138 L23 L42:L44 L487:L488 L541:L550 L539 L292:L297 L342:L348 L327:L331 L1:L16 L78:L99 L25:L32 L18 L559:L560 L484:L485 L571:L574 L576:L583">
      <formula1>$Q$16:$Q$22</formula1>
    </dataValidation>
    <dataValidation type="list" allowBlank="1" showInputMessage="1" showErrorMessage="1" sqref="L326 L22 L152 L306">
      <formula1>$Q$19:$Q$25</formula1>
    </dataValidation>
    <dataValidation type="list" allowBlank="1" showInputMessage="1" showErrorMessage="1" sqref="L150 L41 L450 L529 L486 L568 L462">
      <formula1>$Q$17:$Q$23</formula1>
    </dataValidation>
    <dataValidation type="list" allowBlank="1" showInputMessage="1" showErrorMessage="1" sqref="L298:L299 L349">
      <formula1>$P$16:$P$22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[3]Status!#REF!</xm:f>
          </x14:formula1>
          <xm:sqref>L33</xm:sqref>
        </x14:dataValidation>
        <x14:dataValidation type="list" allowBlank="1" showInputMessage="1" showErrorMessage="1">
          <x14:formula1>
            <xm:f>[4]Hoja2!#REF!</xm:f>
          </x14:formula1>
          <xm:sqref>L40 L45 L183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Miguel Sanchez Rodriguez</cp:lastModifiedBy>
  <dcterms:created xsi:type="dcterms:W3CDTF">2020-03-24T11:21:46Z</dcterms:created>
  <dcterms:modified xsi:type="dcterms:W3CDTF">2020-03-24T18:02:29Z</dcterms:modified>
</cp:coreProperties>
</file>